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480" yWindow="0" windowWidth="19680" windowHeight="16320" tabRatio="901"/>
  </bookViews>
  <sheets>
    <sheet name="Школа искусств" sheetId="3" r:id="rId1"/>
  </sheets>
  <definedNames>
    <definedName name="_xlnm.Print_Area" localSheetId="0">'Школа искусств'!$A$1:$F$128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0" i="3" l="1"/>
  <c r="F83" i="3"/>
  <c r="F88" i="3"/>
  <c r="E88" i="3"/>
  <c r="F82" i="3"/>
  <c r="F87" i="3"/>
  <c r="E82" i="3"/>
  <c r="E87" i="3"/>
  <c r="E86" i="3"/>
  <c r="C86" i="3"/>
  <c r="F81" i="3"/>
  <c r="E81" i="3"/>
  <c r="C81" i="3"/>
  <c r="F86" i="3"/>
</calcChain>
</file>

<file path=xl/sharedStrings.xml><?xml version="1.0" encoding="utf-8"?>
<sst xmlns="http://schemas.openxmlformats.org/spreadsheetml/2006/main" count="274" uniqueCount="222">
  <si>
    <t xml:space="preserve">                    (наименование должности лица, утверждающего документ)</t>
  </si>
  <si>
    <t>КОДЫ</t>
  </si>
  <si>
    <t>ИНН</t>
  </si>
  <si>
    <t>КПП</t>
  </si>
  <si>
    <t>ОГРН</t>
  </si>
  <si>
    <t>I. Общие сведения об учреждении</t>
  </si>
  <si>
    <t>№ п/п</t>
  </si>
  <si>
    <t>Наименование показателя</t>
  </si>
  <si>
    <t>Значение показателя</t>
  </si>
  <si>
    <t>1.1.</t>
  </si>
  <si>
    <t>исчерпывающий перечень видов деятельности (с указанием основных видов деятельности и иных видов деятельности, не являющихся основными), которые учреждение вправе осуществлять в соответствии с его учредительными документами</t>
  </si>
  <si>
    <t>1.2.</t>
  </si>
  <si>
    <t>перечень услуг (работ), которые оказываются потребителям за плату в случаях, предусмотренных нормативными правовыми (правовыми) актами с указанием потребителей указанных услуг (работ)</t>
  </si>
  <si>
    <t>1.3.</t>
  </si>
  <si>
    <t>перечень  документов (с указанием номеров, даты выдачи и срока действия), на основании которых учреждение осуществляет деятельность (свидетельство о государственной регистрации учреждения, лицензии и другие разрешительные документы)</t>
  </si>
  <si>
    <t>средняя заработная плата сотрудников учреждения</t>
  </si>
  <si>
    <t>II. Результат деятельности учреждения</t>
  </si>
  <si>
    <t>2.1.</t>
  </si>
  <si>
    <t>изменение (увеличение, уменьшение) балансовой (остаточной) стоимости нефинансовых активов относительно предыдущего отчетного года (%), в т.ч.</t>
  </si>
  <si>
    <t>2.1.1</t>
  </si>
  <si>
    <t>балансовая стоимость</t>
  </si>
  <si>
    <t>2.1.2</t>
  </si>
  <si>
    <t>остаточная стоимость</t>
  </si>
  <si>
    <t>2.3.</t>
  </si>
  <si>
    <t>изменения (увеличение, уменьшение) дебиторской и кредиторской задолженности учреждения в разрезе поступлений (выплат), предусмотренных Планом финансово – хозяйственной деятельности государственного (муниципального) учреждения (далее – План) относительно предыдущего отчетного года (в процентах) с указанием причин образования просроченной кредиторской задолженности, а также дебиторской задолженности, нереальной к взысканию</t>
  </si>
  <si>
    <t>2.4.</t>
  </si>
  <si>
    <t>2.4.1</t>
  </si>
  <si>
    <t>2.4.2</t>
  </si>
  <si>
    <t>поступления от иной приносящей доход деятельности</t>
  </si>
  <si>
    <t>2.5.</t>
  </si>
  <si>
    <t>цены (тарифы) на платные услуги (работы), оказываемые потребителям (в динамике в течение отчетного периода), в т.ч.:</t>
  </si>
  <si>
    <t>2.6.1</t>
  </si>
  <si>
    <t>организация предоставления услуг дополнительного образования детей</t>
  </si>
  <si>
    <t>2.6.2</t>
  </si>
  <si>
    <t>2.8.</t>
  </si>
  <si>
    <t>2.9.</t>
  </si>
  <si>
    <t>Показатели исполнения учреждением муниципального задания (характеристика причин отклонения от запланированных значений, утвержденных в муниципальном задании)</t>
  </si>
  <si>
    <t>объем средств полученных на выполнение муниципального задания</t>
  </si>
  <si>
    <t>2.11.1</t>
  </si>
  <si>
    <t>иные субсидии ( 017)</t>
  </si>
  <si>
    <t>2.11.2</t>
  </si>
  <si>
    <t>2.11.3</t>
  </si>
  <si>
    <t>2.11.4</t>
  </si>
  <si>
    <t>общие суммы прибыли автономного учреждения после налогообложения в отчетном периоде, образовавшейся в связи с оказанием автономным учреждением частично платных и полностью платных услуг (работ)</t>
  </si>
  <si>
    <t>III. Об использовании имущества, закрепленного за учреждением</t>
  </si>
  <si>
    <t>Ед. изм.</t>
  </si>
  <si>
    <t>3.1.</t>
  </si>
  <si>
    <t>общая балансовая (остаточная) стоимость недвижимого имущества, находящегося у учреждения на праве оперативного управления, в том числе:</t>
  </si>
  <si>
    <t>руб.</t>
  </si>
  <si>
    <t>3.1.1.</t>
  </si>
  <si>
    <t>3.1.2</t>
  </si>
  <si>
    <t>3.2.</t>
  </si>
  <si>
    <t>общая балансовая (остаточная) стоимость недвижимого имущества, находящегося у учреждения на праве оперативного управления, и переданного в аренду, в том числе:</t>
  </si>
  <si>
    <t>3.2.1.</t>
  </si>
  <si>
    <t>3.2.2</t>
  </si>
  <si>
    <t>общая балансовая (остаточная) стоимость движимого имущества, находящегося у учреждения на праве оперативного управления, в том числе:</t>
  </si>
  <si>
    <t>3.4.1.</t>
  </si>
  <si>
    <t>3.4.2.</t>
  </si>
  <si>
    <t>3.7.</t>
  </si>
  <si>
    <t>общая площадь объектов недвижимого имущества, находящегося у учреждения на праве оперативного управления</t>
  </si>
  <si>
    <t>кв.м.</t>
  </si>
  <si>
    <t>3.8.</t>
  </si>
  <si>
    <t>общая площадь объектов недвижимого имущества, находящегося у учреждения на праве оперативного управления, и переданного в аренду</t>
  </si>
  <si>
    <t>3.10.</t>
  </si>
  <si>
    <t>количество объектов недвижимого имущества, находящегося у учреждения на праве оперативного управления</t>
  </si>
  <si>
    <t>ед.</t>
  </si>
  <si>
    <t>3.11.</t>
  </si>
  <si>
    <t>объем средств, полученных в отчетном году от распоряжения в установленном порядке имуществом, находящимся у учреждения на праве оперативного управления</t>
  </si>
  <si>
    <t>УТВЕРЖДАЮ</t>
  </si>
  <si>
    <t>Председатель Наблюдательного совета</t>
  </si>
  <si>
    <t>(                                         )</t>
  </si>
  <si>
    <t xml:space="preserve">                              (подпись)                                             (расшифровка подписи)</t>
  </si>
  <si>
    <t xml:space="preserve">                                     "___" ____________ 20__ г.</t>
  </si>
  <si>
    <r>
      <t>Отчет о деятельности муниципального автономного образовательного учреждения дополнительного образования детей в сфере культуры и об использовании закрепленного за  ним муниципального имущества                                                                                                                                                                                                                               за</t>
    </r>
    <r>
      <rPr>
        <b/>
        <u/>
        <sz val="12"/>
        <color indexed="62"/>
        <rFont val="Arial"/>
        <family val="2"/>
        <charset val="204"/>
      </rPr>
      <t xml:space="preserve">       2014     </t>
    </r>
    <r>
      <rPr>
        <b/>
        <sz val="12"/>
        <color indexed="62"/>
        <rFont val="Arial"/>
        <family val="2"/>
        <charset val="204"/>
      </rPr>
      <t>год</t>
    </r>
  </si>
  <si>
    <t xml:space="preserve">Полное официальное наименование  муниципального учреждения : </t>
  </si>
  <si>
    <t xml:space="preserve">Муниципальное автономное образовательное учреждение дополнительного образования детей "Школа искусств" </t>
  </si>
  <si>
    <t xml:space="preserve">Сокращенное  наименование муниципального учреждения: </t>
  </si>
  <si>
    <t>МАОУДОД "Школа искусств"</t>
  </si>
  <si>
    <t>1091101005247</t>
  </si>
  <si>
    <t xml:space="preserve">Код по ОКПО          </t>
  </si>
  <si>
    <t>89787625</t>
  </si>
  <si>
    <t xml:space="preserve">Код по ОКВЭД       </t>
  </si>
  <si>
    <t>80.10.3</t>
  </si>
  <si>
    <t xml:space="preserve">Наименование органа, осуществляющего функции и полномочия  учредителя: </t>
  </si>
  <si>
    <r>
      <t xml:space="preserve"> </t>
    </r>
    <r>
      <rPr>
        <b/>
        <u/>
        <sz val="10"/>
        <color indexed="8"/>
        <rFont val="Times New Roman"/>
        <family val="1"/>
        <charset val="204"/>
      </rPr>
      <t xml:space="preserve">  Управление культуры АМО ГО "Сыктывкар"</t>
    </r>
  </si>
  <si>
    <t xml:space="preserve">Адрес фактического местонахождения муниципального учреждения: </t>
  </si>
  <si>
    <t xml:space="preserve">   167001, Республика Коми, г.Сыктывкар, ул. Димитрова, д. 1/3     </t>
  </si>
  <si>
    <r>
      <t>Основные виды деятельности:</t>
    </r>
    <r>
      <rPr>
        <b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/>
    </r>
  </si>
  <si>
    <t>1. Реализация дополнительных образовательных программ художественно-эстетической направленности и дополнительных предпрофессиональных общеобразовательных программ в области искусства</t>
  </si>
  <si>
    <r>
      <t>2. Учебно-воспитательная деятельность в области дополнительного образования детей:</t>
    </r>
    <r>
      <rPr>
        <sz val="8"/>
        <color indexed="8"/>
        <rFont val="Times New Roman"/>
        <family val="1"/>
        <charset val="204"/>
      </rPr>
      <t xml:space="preserve"> 2.1 реализация в полном объеме образовательных программ дополнительного образовния детей в области хореографического, изобразительного и музыкального образования; 2.2 подготовка талантливых детей для поступления в средние и высшие учебные заведения; 2.3 подготовка и проведение внеурочных мероприятий: конкурсов, фестивалей, лекториев, филармоний юных дарований, выставок, плэнеров.</t>
    </r>
  </si>
  <si>
    <r>
      <t xml:space="preserve">3.Культурно-просветительская работа: </t>
    </r>
    <r>
      <rPr>
        <sz val="8"/>
        <color indexed="8"/>
        <rFont val="Times New Roman"/>
        <family val="1"/>
        <charset val="204"/>
      </rPr>
      <t>2.1 просветительская деятельность, пропаганда различных образцов культуры и искусства; 3.2 концертная деятельность преподавателей, концертмейстеров и обучающихся Школы (в России и за рубежом); 3.3 гастрольные и творческие поездки преподавателей, концертместеров и обучающихся Школы (в том числе и зарубежные); 3.4 формирование и работа детских и педагогических творческих коллективов на базе Школы; 3.5 участие и проведение культурных общегородских мероприятий; 3.6 прием гастролеров (в том числе и зарубежных)</t>
    </r>
  </si>
  <si>
    <r>
      <t xml:space="preserve">4.Научно-методическая деятельность: </t>
    </r>
    <r>
      <rPr>
        <sz val="8"/>
        <color indexed="8"/>
        <rFont val="Times New Roman"/>
        <family val="1"/>
        <charset val="204"/>
      </rPr>
      <t>4.1 разработка и подготовка к изданию методических работ педагогических работников и работников Школы; 4.2 разработка, утверждение и реализация адаптированных, модифицированных и авторских образовательных программ; 4.3 организация и проведение семинаров, встреч, мастер - классов по обмену опытом.</t>
    </r>
  </si>
  <si>
    <t xml:space="preserve">1. Оказание дополнительных платных образовательных услуг, выходящих за рамки финансируемых из бюджета образовательных программ,  по договорам с учреждениями, предприятиями, организациями и физическими лицами. </t>
  </si>
  <si>
    <t>2.Осуществление приносящей доходы деятельность: 2.1. концертная деятельность (в рамках учебного процесса); 2.2. выставочная деятельность; 2.3. экскурсионная деятельность; 2.4. торговля изделиями, изготовленными в рамках учебного процесса обучающимися и профессионалами</t>
  </si>
  <si>
    <t xml:space="preserve">Федеральный Закон от 29.12.2012г.. № 273-ФЗ "Об образовании в Российской Федерации"; Федеральный Закон от 03.11.206г. № 174-ФЗ "Об автономных учреждениях"; Устав, зарегистрированный в ИФНС России по г.Сыктывкару 28.11.2011 г.;  Изменения в устав МАОУДОД "Школа искусств" (новая редакция) 2011; Изменения в устав МАОУДОД "Школа искусств" (новая редакция) 2013; Изменения в устав МАОУДОД "Школа искусств" (новая редакция) 2014; Лицензия на осуществление образовательной деятельности от 12.04.13г. № 170-у; </t>
  </si>
  <si>
    <t>1.4</t>
  </si>
  <si>
    <t>количество штатных единиц учреждения (указываются данные о количественном составе и квалификации сотрудников учреждения, на начало и на конец отчетного года. В случае изменения количества штатных единиц учреждения указываются причины, приведшие к их измен</t>
  </si>
  <si>
    <t>штатная численность работников на конец отчетного периода, согласно штатного расписания и тарификационного списка составляет 78,5 ставок. Из них: АУП - 17,5 ставок; учебно-вспомогательный персонал  - 0,5 ставок; педагогический персонал - 45 ставок</t>
  </si>
  <si>
    <t>2-й предшествующий год</t>
  </si>
  <si>
    <t>1-й предшествующий год</t>
  </si>
  <si>
    <t>отчетный год</t>
  </si>
  <si>
    <t>1.6</t>
  </si>
  <si>
    <t>1.7</t>
  </si>
  <si>
    <t>среднегодовая численность работников учреждения</t>
  </si>
  <si>
    <t xml:space="preserve">Дебиторская задолженность увеличилась на 31,2 %; Кредиторская задолженность (текущая) уменьшилась на 33,7 % </t>
  </si>
  <si>
    <t xml:space="preserve">Дебиторская задолженность увеличилась на 50,5 %; Кредиторская задолженность (текущая) увеличилась  на  11,5% </t>
  </si>
  <si>
    <t xml:space="preserve">Дебиторская задолженность уменьшилась на 57 %; Кредиторская задолженность (текущая) уменьшилась  на  26% </t>
  </si>
  <si>
    <t>суммы доходов, полученных учреждением от оказания платных услуг (выполнения работ)</t>
  </si>
  <si>
    <t>поступления от оказания муниципальным учреждением услуг (выполнение работ), предоставление которых для физических и юридических лиц осуществляется на платной основе (по основному виду деятельности)</t>
  </si>
  <si>
    <t>2.5.1</t>
  </si>
  <si>
    <t xml:space="preserve">Образовательная программа раннего комплексного развития детей в области хореографического искусства в возрасте от 4 до 6 лет "Танцевальная азбука"второй, третий год обучения </t>
  </si>
  <si>
    <t>на 01.01.12г.цена - 1118,00руб. с 01.09.12г.  цена - 1548,00руб.</t>
  </si>
  <si>
    <t>1548,00 руб.</t>
  </si>
  <si>
    <t>2.5.2</t>
  </si>
  <si>
    <t xml:space="preserve">Образовательная программа раннего комплексного развития детей в области хореографического искусства в возрасте от 4 до 6 лет "Танцевальная азбука" второй год обучения </t>
  </si>
  <si>
    <t>на 01.01.2012 года цена - 1398,00руб., с 01.09.12 года цена - 1935,00руб.</t>
  </si>
  <si>
    <t xml:space="preserve"> -</t>
  </si>
  <si>
    <t>2.5.3</t>
  </si>
  <si>
    <t xml:space="preserve">Образовательная программа раннего комплексного развития детей в области хореографического искусства "Танцевальная азбука I" первый год обучения </t>
  </si>
  <si>
    <t>группа открыта с 01.09.13г. - 1548,00руб.</t>
  </si>
  <si>
    <t>2.5.4</t>
  </si>
  <si>
    <t>Образовательная программа дополнительного образования детей "Искусство классического танца" первый, второй год обучения</t>
  </si>
  <si>
    <t>на 01.01.12г. цена - 1398,00руб., с 01.09.12г. цена - 1935,00руб.</t>
  </si>
  <si>
    <t>1935,00 руб.</t>
  </si>
  <si>
    <t>2.5.5</t>
  </si>
  <si>
    <t>Образовательная программа дополнительного образования детей "Искусство классического танца" второй, третий год обучения</t>
  </si>
  <si>
    <t xml:space="preserve">Образовательная программа дополнительного образования детей  "Искусство народного танца" </t>
  </si>
  <si>
    <t xml:space="preserve">  -</t>
  </si>
  <si>
    <t>Образовательная программа дополнительного образования детей "Старт I" первый, второй, третий год обучения</t>
  </si>
  <si>
    <t>группа открыта с 01.09.13г. - 2322,00руб.</t>
  </si>
  <si>
    <t>Образовательная программа дополнительного образования детей "Старт" второй, третий год обучения</t>
  </si>
  <si>
    <t>на 01.01.12 г. цена - 2236,00руб., с 01.09.12 года цена - 3096,00 руб.</t>
  </si>
  <si>
    <t xml:space="preserve"> </t>
  </si>
  <si>
    <t xml:space="preserve">Образовательная программа дополнительного образования детей  "Академические основы изобразительной грамоты" </t>
  </si>
  <si>
    <t>на 01.01.12г. цена - 2236,00 руб., с 01.09.12г. группа закрыта</t>
  </si>
  <si>
    <t xml:space="preserve">Образовательная программа ранней профессиональной ориентации в возрасте от 14 лет "Академические основы изобразительной грамоты" </t>
  </si>
  <si>
    <t>на 01.01.12г. цена -1677,00руб., с 01.09.12г. цена - 2322,00руб.</t>
  </si>
  <si>
    <t>Образовательная программа ранней профессиональной ориентации в возрасте от 14 лет "Академические основы изобразительной грамоты"</t>
  </si>
  <si>
    <t>группа открыта с 15.10.13г. - 1935,00руб.</t>
  </si>
  <si>
    <t xml:space="preserve">Образовательная программа дополнительного образования детей  "Искусство дизайна" первый год обучения </t>
  </si>
  <si>
    <t xml:space="preserve">Образовательная программа дополнительного образования детей  "Искусство дизайна"второй, третий год обучения </t>
  </si>
  <si>
    <t xml:space="preserve"> группа открыта с 3096,00руб.</t>
  </si>
  <si>
    <t xml:space="preserve">Образовательная программа дополнительного образования детей  "Искусство дизайна I" второй, третий год обучения </t>
  </si>
  <si>
    <t xml:space="preserve"> группа открыта с 01.09.12г. цена - 2322,00руб.</t>
  </si>
  <si>
    <t xml:space="preserve">Образовательная программа дополнительного образования детей  "Искусство дизайна - I" первый год обучения  </t>
  </si>
  <si>
    <t>группа открыта с 01.09.13г. -3096,00руб.</t>
  </si>
  <si>
    <t>2.5.15</t>
  </si>
  <si>
    <t>Образовательная программа "Ступеньки к творчеству" в возрасте от 17 лет</t>
  </si>
  <si>
    <t xml:space="preserve"> с 01.01.12г. цена - 839,00руб., с 01.09.12г. группа закрыта</t>
  </si>
  <si>
    <t>группа открыта с 01.11.13г. - 1161,00руб.</t>
  </si>
  <si>
    <t>группа закрыта с 31.05.14г. - 1161,00руб.</t>
  </si>
  <si>
    <t>2.5.16</t>
  </si>
  <si>
    <t xml:space="preserve">Образовательная программа раннего комплексного развития детей в области изобразительного искусства в возрасте от 4 до 6 лет "Интерес" первый, второй, третий  год обучения </t>
  </si>
  <si>
    <t xml:space="preserve"> с 01.01.12 г. цена - 1118,00руб., с 01.09.12г. группа закрыта</t>
  </si>
  <si>
    <t>группы открыты с 01.09.13г. - 1548,00руб.</t>
  </si>
  <si>
    <t>2.6</t>
  </si>
  <si>
    <t>общее количество потребителей, воспользовавшихся услугами (работами) учреждения (в том числе платными для потребителей)</t>
  </si>
  <si>
    <t>предоставление услуг пол созданию условий для организации досуга и обеспечения жителей услугами организаций культуры</t>
  </si>
  <si>
    <t xml:space="preserve"> 8165 - количество посетителей выставок;  13060 - количество посетителей концертов, спектаклей</t>
  </si>
  <si>
    <t>4096 - количество посетителей выставок;  14126- количество посетителей концертов, спектаклей</t>
  </si>
  <si>
    <t xml:space="preserve"> 3300- количество посетителей выставок;  7795 - количество посетителей концертов, спектаклей</t>
  </si>
  <si>
    <t>Информация  о проверках деятельности учреждения, проведенных уполномоченными органами и организациями, с указанием  тем проверок</t>
  </si>
  <si>
    <t>не было</t>
  </si>
  <si>
    <t>1.Управление культуры АМО ГО "Сыктывкар"; Приказ о проведении ревизии от 17.04.2013г.; вид проверки - плановая; Акт о результатах ревизии от 10.06.2013г. Выявленные нарушения исправлены.      2. Печорское управление Ростехнадзора, Распоряжение ОГК (Н) о проведении плановой выездной проверки от 16.10.2013г. №834-П.  Акт проверки от 24.10.2013г. № 25-07/4-36. Нарушений не выявлено.</t>
  </si>
  <si>
    <t>1. Управление по надзору и контролю в сфере образования МОРК, АКТ № 21ЛК от 28.05.14г.Выявленные нарушения исправлены;               2. ГУ-РО ФСС РФ по РК, АКТ №229с/в от 17.12.14г. Выявленные недочеты будут исправлены в 1 кв.15г.;        3. УПФР в городе Сыктывкаре Республики Коми, АКТ 007 001 14АВ0001041 от 04.12.14г.Выявленные недочеты будут исправлены в 1 кв.15г.;       4. Отдел надзорной деятельности г.Сыктывкар АКТ 1901 от 17.12.14г. Нарушений нет</t>
  </si>
  <si>
    <t>2.10</t>
  </si>
  <si>
    <t>2.11</t>
  </si>
  <si>
    <t>объем финансового обеспечения учреждения в рамках программ, утвержденных в установленном порядке, в т.ч.:</t>
  </si>
  <si>
    <t>иные субсидии ( 016), ( на 2014г. Код субсидии 956514007)</t>
  </si>
  <si>
    <t>иные субсидии (956513415), (на 2014г. Код субсидии 956514006)</t>
  </si>
  <si>
    <t>иные субсидии (956513021), на 2014г. Код субсидии 95651012)</t>
  </si>
  <si>
    <t>2.12</t>
  </si>
  <si>
    <t>суммы кассовых поступлений (с учетом возвратов) в разрезе поступлений, предусмотренных ПФХД</t>
  </si>
  <si>
    <t>Субсидии на выполнение муниципального задания</t>
  </si>
  <si>
    <t>Субсидии на иные цели</t>
  </si>
  <si>
    <t>Приносящая доход деятельность (собственные доходы учреждения)</t>
  </si>
  <si>
    <t>Иные доходы (безвозмездные поступления от физических лиц)</t>
  </si>
  <si>
    <t>суммы кассовых выплат (с учетом восстановленных кассовых выплат) в разрезе выплат, предусмотренных ПФХД</t>
  </si>
  <si>
    <t>2-й предшествующий год (на начало года / на конец года)</t>
  </si>
  <si>
    <t>1-й предшествующий год (на начало года / на конец года)</t>
  </si>
  <si>
    <t>отчетный год (на начало года / на конец года)</t>
  </si>
  <si>
    <t>145165466,69 / 145165466,69</t>
  </si>
  <si>
    <t>145165466,69 / 145055382,69</t>
  </si>
  <si>
    <t>145055382,69 / 145055382,69</t>
  </si>
  <si>
    <t>131938358,34 / 126601892,55</t>
  </si>
  <si>
    <t>126601892,55 / 118862139,26</t>
  </si>
  <si>
    <t xml:space="preserve"> 118862139,26 / 112968743,42</t>
  </si>
  <si>
    <t>328184,64 / 3282184,64</t>
  </si>
  <si>
    <t>328184,64 / 328184,64</t>
  </si>
  <si>
    <t>3.4</t>
  </si>
  <si>
    <t>1937510,26 / 1362646,09</t>
  </si>
  <si>
    <t>1362646,09 / 1547444,36</t>
  </si>
  <si>
    <t xml:space="preserve"> 1547444,36 / 2097536,16</t>
  </si>
  <si>
    <t>278156,13 / 172423,88</t>
  </si>
  <si>
    <t>172423,88 / 438608,68</t>
  </si>
  <si>
    <t xml:space="preserve"> 438608,68 / 475369,08</t>
  </si>
  <si>
    <t>4599,50 / 4115,4</t>
  </si>
  <si>
    <t>4115,4 / 4064,1</t>
  </si>
  <si>
    <t>274,4 / 274,4</t>
  </si>
  <si>
    <t>4 / 4</t>
  </si>
  <si>
    <t>4 / 3</t>
  </si>
  <si>
    <t>Состав наблюдательного совета (с указанием должностей, фамилий, имен и отчеств)</t>
  </si>
  <si>
    <t>Козлов Валерий Владимирович - первый зам. главы АМО ГО "Сыктывкар"</t>
  </si>
  <si>
    <t>Елфимов Олег Юрьевич -начальник Управления культуры АМО ГО "Сыктывкар"</t>
  </si>
  <si>
    <t>Полякова Мария Александровна - зав.отделением МАОУДОД "Школа искусств"</t>
  </si>
  <si>
    <t>Козлова Елена Борисовна - главный бухгалтер МАОУДОД "Школа искусств"</t>
  </si>
  <si>
    <t>Бочаров Сергей Александрович - кандидат педагогических наук, заведующий кафедрой изобразительного искусства факультета искусств ГОУ ВПО "Сыктывкарский государственный университет"</t>
  </si>
  <si>
    <t>Майсерик Вячеслав Степанович - заслуженный работник культуры РФ</t>
  </si>
  <si>
    <t xml:space="preserve">с 13.08.2013 года </t>
  </si>
  <si>
    <t>Козлов Валерий Владимирович - первый зам.главы АМО ГО "Сыктывкар"</t>
  </si>
  <si>
    <t>Портняжкина Екатерина Владимировна - заместитель председателя по управлению муниципальным имуществом  АМО ГО "Сыктывкар"</t>
  </si>
  <si>
    <t>Кузнецова Галина Изосимовна - заслуженный работник культуры РК, директор ГАУ РК "Центр народного творчества и повышения квалификации"</t>
  </si>
  <si>
    <t>Полякова Мария Александровна - преподаватель МАОУДОД "Школа искусств"</t>
  </si>
  <si>
    <t xml:space="preserve">с 16.01.2014года </t>
  </si>
  <si>
    <t>исключина из сосвава наблюдательного совета Полякова Мария Александровна - преподаватель МАОУДОД "Школа искусств"</t>
  </si>
  <si>
    <t>Включина в сосвав наблюдательного совета Абросимова Ирина Николаевна - менеджер МАОУДОД "Школа искусств"</t>
  </si>
  <si>
    <r>
      <t xml:space="preserve">Директор                                 _____________ </t>
    </r>
    <r>
      <rPr>
        <u/>
        <sz val="10"/>
        <color indexed="8"/>
        <rFont val="Times New Roman"/>
        <family val="1"/>
        <charset val="204"/>
      </rPr>
      <t>____В.В.Братусь______</t>
    </r>
  </si>
  <si>
    <r>
      <t xml:space="preserve">Главный бухгалтер              _____________ </t>
    </r>
    <r>
      <rPr>
        <u/>
        <sz val="10"/>
        <color indexed="8"/>
        <rFont val="Times New Roman"/>
        <family val="1"/>
        <charset val="204"/>
      </rPr>
      <t>____Е.Б. Козлова_____</t>
    </r>
  </si>
  <si>
    <r>
      <t>тел.: __</t>
    </r>
    <r>
      <rPr>
        <u/>
        <sz val="10"/>
        <color indexed="8"/>
        <rFont val="Times New Roman"/>
        <family val="1"/>
        <charset val="204"/>
      </rPr>
      <t>328004</t>
    </r>
    <r>
      <rPr>
        <sz val="10"/>
        <color indexed="8"/>
        <rFont val="Times New Roman"/>
        <family val="1"/>
        <charset val="204"/>
      </rPr>
      <t>___</t>
    </r>
  </si>
  <si>
    <t>"___" __________ 20___ г.</t>
  </si>
  <si>
    <t>550 (100%)</t>
  </si>
  <si>
    <t>551 (100%)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</si>
</sst>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0\ _₽"/>
    <numFmt numFmtId="166" formatCode="#,##0.0\ _₽"/>
    <numFmt numFmtId="167" formatCode="0.0"/>
  </numFmts>
  <fonts count="29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62"/>
      <name val="Arial"/>
      <family val="2"/>
      <charset val="204"/>
    </font>
    <font>
      <b/>
      <u/>
      <sz val="12"/>
      <color indexed="62"/>
      <name val="Arial"/>
      <family val="2"/>
      <charset val="204"/>
    </font>
    <font>
      <sz val="12"/>
      <color indexed="6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8" fillId="0" borderId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4" fillId="0" borderId="0"/>
    <xf numFmtId="0" fontId="28" fillId="0" borderId="0"/>
    <xf numFmtId="0" fontId="3" fillId="0" borderId="0"/>
    <xf numFmtId="0" fontId="2" fillId="0" borderId="0"/>
    <xf numFmtId="0" fontId="1" fillId="0" borderId="0"/>
  </cellStyleXfs>
  <cellXfs count="164">
    <xf numFmtId="0" fontId="0" fillId="0" borderId="0" xfId="0"/>
    <xf numFmtId="0" fontId="11" fillId="0" borderId="0" xfId="2" applyFont="1" applyAlignment="1">
      <alignment horizontal="left"/>
    </xf>
    <xf numFmtId="0" fontId="7" fillId="0" borderId="0" xfId="2"/>
    <xf numFmtId="0" fontId="11" fillId="0" borderId="0" xfId="2" applyFont="1" applyAlignment="1">
      <alignment horizontal="right"/>
    </xf>
    <xf numFmtId="0" fontId="13" fillId="0" borderId="0" xfId="2" applyFont="1"/>
    <xf numFmtId="0" fontId="14" fillId="0" borderId="0" xfId="2" applyFont="1"/>
    <xf numFmtId="0" fontId="15" fillId="0" borderId="0" xfId="2" applyFont="1" applyAlignment="1">
      <alignment horizontal="right"/>
    </xf>
    <xf numFmtId="0" fontId="15" fillId="0" borderId="0" xfId="2" applyFont="1" applyAlignment="1">
      <alignment horizontal="center"/>
    </xf>
    <xf numFmtId="0" fontId="19" fillId="0" borderId="2" xfId="2" applyFont="1" applyBorder="1" applyAlignment="1">
      <alignment horizontal="center" vertical="center"/>
    </xf>
    <xf numFmtId="0" fontId="11" fillId="0" borderId="0" xfId="2" applyFont="1" applyAlignment="1">
      <alignment vertical="top"/>
    </xf>
    <xf numFmtId="0" fontId="19" fillId="0" borderId="0" xfId="2" applyFont="1" applyAlignment="1">
      <alignment horizontal="left" vertical="top"/>
    </xf>
    <xf numFmtId="0" fontId="11" fillId="0" borderId="0" xfId="2" applyFont="1" applyAlignment="1">
      <alignment horizontal="right" vertical="top"/>
    </xf>
    <xf numFmtId="0" fontId="14" fillId="0" borderId="0" xfId="2" applyFont="1" applyAlignment="1">
      <alignment vertical="top"/>
    </xf>
    <xf numFmtId="49" fontId="19" fillId="0" borderId="0" xfId="2" applyNumberFormat="1" applyFont="1" applyAlignment="1">
      <alignment vertical="top"/>
    </xf>
    <xf numFmtId="49" fontId="19" fillId="0" borderId="2" xfId="2" applyNumberFormat="1" applyFont="1" applyBorder="1" applyAlignment="1">
      <alignment horizontal="center" vertical="center"/>
    </xf>
    <xf numFmtId="0" fontId="14" fillId="0" borderId="0" xfId="2" applyFont="1" applyAlignment="1">
      <alignment wrapText="1"/>
    </xf>
    <xf numFmtId="0" fontId="11" fillId="0" borderId="0" xfId="2" applyFont="1" applyBorder="1" applyAlignment="1">
      <alignment horizontal="right"/>
    </xf>
    <xf numFmtId="0" fontId="11" fillId="0" borderId="2" xfId="2" applyFont="1" applyBorder="1" applyAlignment="1">
      <alignment vertical="center" wrapText="1"/>
    </xf>
    <xf numFmtId="0" fontId="11" fillId="0" borderId="2" xfId="2" applyFont="1" applyBorder="1" applyAlignment="1">
      <alignment horizontal="center" vertical="center" wrapText="1"/>
    </xf>
    <xf numFmtId="49" fontId="11" fillId="0" borderId="2" xfId="2" applyNumberFormat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justify" vertical="center" wrapText="1"/>
    </xf>
    <xf numFmtId="49" fontId="12" fillId="0" borderId="8" xfId="2" applyNumberFormat="1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justify" vertical="center" wrapText="1"/>
    </xf>
    <xf numFmtId="0" fontId="12" fillId="0" borderId="2" xfId="2" applyFont="1" applyFill="1" applyBorder="1" applyAlignment="1">
      <alignment horizontal="center" vertical="center" wrapText="1"/>
    </xf>
    <xf numFmtId="49" fontId="12" fillId="0" borderId="2" xfId="2" applyNumberFormat="1" applyFont="1" applyBorder="1" applyAlignment="1">
      <alignment horizontal="center" vertical="center" wrapText="1"/>
    </xf>
    <xf numFmtId="2" fontId="12" fillId="0" borderId="2" xfId="2" applyNumberFormat="1" applyFont="1" applyFill="1" applyBorder="1" applyAlignment="1">
      <alignment horizontal="right" vertical="center" wrapText="1"/>
    </xf>
    <xf numFmtId="0" fontId="12" fillId="0" borderId="2" xfId="2" applyFont="1" applyFill="1" applyBorder="1" applyAlignment="1">
      <alignment horizontal="right" vertical="center" wrapText="1"/>
    </xf>
    <xf numFmtId="0" fontId="12" fillId="0" borderId="2" xfId="2" applyFont="1" applyBorder="1" applyAlignment="1">
      <alignment vertical="center" wrapText="1"/>
    </xf>
    <xf numFmtId="0" fontId="12" fillId="0" borderId="2" xfId="2" applyFont="1" applyBorder="1" applyAlignment="1">
      <alignment horizontal="center" vertical="center" wrapText="1"/>
    </xf>
    <xf numFmtId="49" fontId="12" fillId="0" borderId="2" xfId="2" applyNumberFormat="1" applyFont="1" applyFill="1" applyBorder="1" applyAlignment="1">
      <alignment horizontal="center" vertical="center" wrapText="1"/>
    </xf>
    <xf numFmtId="164" fontId="12" fillId="0" borderId="2" xfId="2" applyNumberFormat="1" applyFont="1" applyFill="1" applyBorder="1" applyAlignment="1">
      <alignment vertical="center" wrapText="1"/>
    </xf>
    <xf numFmtId="164" fontId="12" fillId="2" borderId="2" xfId="2" applyNumberFormat="1" applyFont="1" applyFill="1" applyBorder="1" applyAlignment="1">
      <alignment vertical="center" wrapText="1"/>
    </xf>
    <xf numFmtId="0" fontId="12" fillId="0" borderId="2" xfId="2" applyFont="1" applyBorder="1" applyAlignment="1">
      <alignment horizontal="justify" vertical="center" wrapText="1"/>
    </xf>
    <xf numFmtId="0" fontId="24" fillId="0" borderId="2" xfId="2" applyFont="1" applyBorder="1" applyAlignment="1">
      <alignment vertical="center" wrapText="1"/>
    </xf>
    <xf numFmtId="0" fontId="12" fillId="0" borderId="2" xfId="2" applyFont="1" applyFill="1" applyBorder="1" applyAlignment="1">
      <alignment horizontal="justify" vertical="center" wrapText="1"/>
    </xf>
    <xf numFmtId="165" fontId="12" fillId="0" borderId="2" xfId="2" applyNumberFormat="1" applyFont="1" applyFill="1" applyBorder="1" applyAlignment="1">
      <alignment horizontal="right" vertical="center" wrapText="1"/>
    </xf>
    <xf numFmtId="165" fontId="12" fillId="0" borderId="2" xfId="2" applyNumberFormat="1" applyFont="1" applyFill="1" applyBorder="1" applyAlignment="1">
      <alignment vertical="center" wrapText="1"/>
    </xf>
    <xf numFmtId="165" fontId="12" fillId="0" borderId="0" xfId="2" applyNumberFormat="1" applyFont="1" applyFill="1" applyBorder="1" applyAlignment="1">
      <alignment horizontal="right" vertical="center" wrapText="1"/>
    </xf>
    <xf numFmtId="165" fontId="12" fillId="0" borderId="0" xfId="2" applyNumberFormat="1" applyFont="1" applyFill="1" applyBorder="1" applyAlignment="1">
      <alignment vertical="center" wrapText="1"/>
    </xf>
    <xf numFmtId="49" fontId="12" fillId="3" borderId="2" xfId="2" applyNumberFormat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justify" vertical="center" wrapText="1"/>
    </xf>
    <xf numFmtId="0" fontId="9" fillId="0" borderId="2" xfId="2" applyFont="1" applyFill="1" applyBorder="1" applyAlignment="1">
      <alignment vertical="center" wrapText="1"/>
    </xf>
    <xf numFmtId="2" fontId="12" fillId="2" borderId="4" xfId="2" applyNumberFormat="1" applyFont="1" applyFill="1" applyBorder="1" applyAlignment="1">
      <alignment horizontal="right" vertical="center" wrapText="1"/>
    </xf>
    <xf numFmtId="0" fontId="12" fillId="2" borderId="2" xfId="2" applyFont="1" applyFill="1" applyBorder="1" applyAlignment="1">
      <alignment horizontal="right" vertical="center" wrapText="1"/>
    </xf>
    <xf numFmtId="2" fontId="12" fillId="2" borderId="2" xfId="2" applyNumberFormat="1" applyFont="1" applyFill="1" applyBorder="1" applyAlignment="1">
      <alignment horizontal="right" vertical="center" wrapText="1"/>
    </xf>
    <xf numFmtId="0" fontId="11" fillId="0" borderId="0" xfId="2" applyFont="1" applyFill="1" applyBorder="1" applyAlignment="1">
      <alignment vertical="center" wrapText="1"/>
    </xf>
    <xf numFmtId="0" fontId="7" fillId="0" borderId="0" xfId="2" applyBorder="1"/>
    <xf numFmtId="0" fontId="11" fillId="0" borderId="0" xfId="2" applyFont="1" applyBorder="1" applyAlignment="1">
      <alignment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justify" vertical="center" wrapText="1"/>
    </xf>
    <xf numFmtId="0" fontId="12" fillId="0" borderId="2" xfId="2" applyFont="1" applyBorder="1" applyAlignment="1">
      <alignment horizontal="left" vertical="center" wrapText="1"/>
    </xf>
    <xf numFmtId="165" fontId="23" fillId="0" borderId="2" xfId="2" applyNumberFormat="1" applyFont="1" applyFill="1" applyBorder="1" applyAlignment="1">
      <alignment horizontal="right" vertical="center" wrapText="1"/>
    </xf>
    <xf numFmtId="49" fontId="23" fillId="0" borderId="2" xfId="2" applyNumberFormat="1" applyFont="1" applyFill="1" applyBorder="1" applyAlignment="1">
      <alignment horizontal="left" vertical="center" wrapText="1"/>
    </xf>
    <xf numFmtId="2" fontId="7" fillId="0" borderId="0" xfId="2" applyNumberFormat="1"/>
    <xf numFmtId="49" fontId="23" fillId="0" borderId="8" xfId="2" applyNumberFormat="1" applyFont="1" applyFill="1" applyBorder="1" applyAlignment="1">
      <alignment horizontal="left" vertical="center" wrapText="1"/>
    </xf>
    <xf numFmtId="165" fontId="12" fillId="0" borderId="2" xfId="2" applyNumberFormat="1" applyFont="1" applyBorder="1" applyAlignment="1">
      <alignment vertical="center" wrapText="1"/>
    </xf>
    <xf numFmtId="0" fontId="12" fillId="0" borderId="2" xfId="2" applyNumberFormat="1" applyFont="1" applyFill="1" applyBorder="1" applyAlignment="1">
      <alignment vertical="center"/>
    </xf>
    <xf numFmtId="165" fontId="12" fillId="0" borderId="2" xfId="2" applyNumberFormat="1" applyFont="1" applyFill="1" applyBorder="1" applyAlignment="1">
      <alignment vertical="center"/>
    </xf>
    <xf numFmtId="0" fontId="25" fillId="0" borderId="0" xfId="2" applyNumberFormat="1" applyFont="1" applyFill="1" applyBorder="1" applyAlignment="1"/>
    <xf numFmtId="2" fontId="25" fillId="0" borderId="0" xfId="2" applyNumberFormat="1" applyFont="1" applyFill="1" applyBorder="1" applyAlignment="1"/>
    <xf numFmtId="0" fontId="12" fillId="0" borderId="2" xfId="2" applyFont="1" applyBorder="1" applyAlignment="1">
      <alignment vertical="center"/>
    </xf>
    <xf numFmtId="2" fontId="12" fillId="0" borderId="2" xfId="2" applyNumberFormat="1" applyFont="1" applyBorder="1" applyAlignment="1">
      <alignment horizontal="center" vertical="center" wrapText="1"/>
    </xf>
    <xf numFmtId="2" fontId="12" fillId="2" borderId="2" xfId="2" applyNumberFormat="1" applyFont="1" applyFill="1" applyBorder="1" applyAlignment="1">
      <alignment horizontal="center" vertical="center" wrapText="1"/>
    </xf>
    <xf numFmtId="166" fontId="7" fillId="5" borderId="0" xfId="2" applyNumberFormat="1" applyFill="1"/>
    <xf numFmtId="167" fontId="7" fillId="0" borderId="0" xfId="2" applyNumberFormat="1"/>
    <xf numFmtId="0" fontId="12" fillId="0" borderId="2" xfId="2" applyFont="1" applyFill="1" applyBorder="1" applyAlignment="1">
      <alignment vertical="center"/>
    </xf>
    <xf numFmtId="2" fontId="12" fillId="0" borderId="2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26" fillId="0" borderId="0" xfId="2" applyFont="1"/>
    <xf numFmtId="0" fontId="7" fillId="0" borderId="0" xfId="2" applyFill="1" applyBorder="1"/>
    <xf numFmtId="0" fontId="7" fillId="0" borderId="0" xfId="2" applyFill="1"/>
    <xf numFmtId="0" fontId="12" fillId="0" borderId="3" xfId="2" applyFont="1" applyFill="1" applyBorder="1" applyAlignment="1">
      <alignment horizontal="center" vertical="center" wrapText="1"/>
    </xf>
    <xf numFmtId="49" fontId="12" fillId="0" borderId="2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2" fontId="7" fillId="0" borderId="0" xfId="2" applyNumberFormat="1" applyFill="1"/>
    <xf numFmtId="49" fontId="12" fillId="0" borderId="3" xfId="2" applyNumberFormat="1" applyFont="1" applyFill="1" applyBorder="1" applyAlignment="1">
      <alignment horizontal="center" vertical="center" wrapText="1"/>
    </xf>
    <xf numFmtId="49" fontId="12" fillId="0" borderId="2" xfId="2" applyNumberFormat="1" applyFont="1" applyFill="1" applyBorder="1" applyAlignment="1">
      <alignment horizontal="left" vertical="center" wrapText="1"/>
    </xf>
    <xf numFmtId="0" fontId="12" fillId="0" borderId="10" xfId="2" applyFont="1" applyFill="1" applyBorder="1" applyAlignment="1">
      <alignment horizontal="justify" vertical="center" wrapText="1"/>
    </xf>
    <xf numFmtId="0" fontId="11" fillId="0" borderId="0" xfId="2" applyFont="1" applyAlignment="1">
      <alignment horizontal="left"/>
    </xf>
    <xf numFmtId="0" fontId="11" fillId="0" borderId="0" xfId="2" applyFont="1" applyAlignment="1"/>
    <xf numFmtId="0" fontId="11" fillId="0" borderId="5" xfId="2" applyFont="1" applyBorder="1" applyAlignment="1">
      <alignment horizontal="left"/>
    </xf>
    <xf numFmtId="0" fontId="12" fillId="0" borderId="6" xfId="2" applyFont="1" applyBorder="1" applyAlignment="1">
      <alignment vertical="justify"/>
    </xf>
    <xf numFmtId="0" fontId="11" fillId="0" borderId="5" xfId="2" applyFont="1" applyBorder="1" applyAlignment="1">
      <alignment horizontal="right"/>
    </xf>
    <xf numFmtId="0" fontId="20" fillId="0" borderId="0" xfId="2" applyFont="1" applyAlignment="1">
      <alignment horizontal="left" vertical="top" wrapText="1"/>
    </xf>
    <xf numFmtId="0" fontId="20" fillId="0" borderId="1" xfId="2" applyFont="1" applyBorder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4" fillId="0" borderId="0" xfId="2" applyFont="1" applyAlignment="1">
      <alignment vertical="top" wrapText="1"/>
    </xf>
    <xf numFmtId="0" fontId="14" fillId="0" borderId="1" xfId="2" applyFont="1" applyBorder="1" applyAlignment="1">
      <alignment vertical="top" wrapText="1"/>
    </xf>
    <xf numFmtId="0" fontId="19" fillId="0" borderId="0" xfId="2" applyFont="1" applyAlignment="1">
      <alignment horizontal="left" vertical="top" wrapText="1"/>
    </xf>
    <xf numFmtId="0" fontId="19" fillId="0" borderId="1" xfId="2" applyFont="1" applyBorder="1" applyAlignment="1">
      <alignment horizontal="left" vertical="top" wrapText="1"/>
    </xf>
    <xf numFmtId="0" fontId="11" fillId="0" borderId="0" xfId="2" applyFont="1" applyAlignment="1">
      <alignment wrapText="1"/>
    </xf>
    <xf numFmtId="0" fontId="14" fillId="0" borderId="0" xfId="2" applyFont="1" applyAlignment="1">
      <alignment wrapText="1"/>
    </xf>
    <xf numFmtId="0" fontId="11" fillId="0" borderId="6" xfId="2" applyFont="1" applyBorder="1" applyAlignment="1">
      <alignment vertical="justify"/>
    </xf>
    <xf numFmtId="0" fontId="16" fillId="0" borderId="0" xfId="2" applyFont="1" applyAlignment="1">
      <alignment horizontal="center" wrapText="1"/>
    </xf>
    <xf numFmtId="0" fontId="18" fillId="0" borderId="0" xfId="2" applyFont="1" applyAlignment="1">
      <alignment wrapText="1"/>
    </xf>
    <xf numFmtId="0" fontId="19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49" fontId="11" fillId="0" borderId="2" xfId="2" applyNumberFormat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justify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0" fontId="21" fillId="0" borderId="3" xfId="2" applyFont="1" applyFill="1" applyBorder="1" applyAlignment="1">
      <alignment horizontal="left" vertical="center" wrapText="1"/>
    </xf>
    <xf numFmtId="0" fontId="21" fillId="0" borderId="7" xfId="2" applyFont="1" applyFill="1" applyBorder="1" applyAlignment="1">
      <alignment horizontal="left" vertical="center" wrapText="1"/>
    </xf>
    <xf numFmtId="0" fontId="21" fillId="0" borderId="4" xfId="2" applyFont="1" applyFill="1" applyBorder="1" applyAlignment="1">
      <alignment horizontal="left" vertical="center" wrapText="1"/>
    </xf>
    <xf numFmtId="0" fontId="21" fillId="0" borderId="3" xfId="2" applyNumberFormat="1" applyFont="1" applyFill="1" applyBorder="1" applyAlignment="1">
      <alignment horizontal="left" vertical="center" wrapText="1"/>
    </xf>
    <xf numFmtId="0" fontId="21" fillId="0" borderId="7" xfId="2" applyNumberFormat="1" applyFont="1" applyFill="1" applyBorder="1" applyAlignment="1">
      <alignment horizontal="left" vertical="center" wrapText="1"/>
    </xf>
    <xf numFmtId="0" fontId="21" fillId="0" borderId="4" xfId="2" applyNumberFormat="1" applyFont="1" applyFill="1" applyBorder="1" applyAlignment="1">
      <alignment horizontal="left" vertical="center" wrapText="1"/>
    </xf>
    <xf numFmtId="0" fontId="12" fillId="0" borderId="3" xfId="2" applyFont="1" applyFill="1" applyBorder="1" applyAlignment="1">
      <alignment horizontal="right" vertical="center" wrapText="1"/>
    </xf>
    <xf numFmtId="0" fontId="12" fillId="0" borderId="4" xfId="2" applyFont="1" applyFill="1" applyBorder="1" applyAlignment="1">
      <alignment horizontal="right" vertical="center" wrapText="1"/>
    </xf>
    <xf numFmtId="0" fontId="14" fillId="0" borderId="2" xfId="2" applyFont="1" applyBorder="1" applyAlignment="1">
      <alignment vertical="center"/>
    </xf>
    <xf numFmtId="49" fontId="11" fillId="0" borderId="8" xfId="2" applyNumberFormat="1" applyFont="1" applyFill="1" applyBorder="1" applyAlignment="1">
      <alignment horizontal="center" vertical="center" wrapText="1"/>
    </xf>
    <xf numFmtId="49" fontId="11" fillId="0" borderId="9" xfId="2" applyNumberFormat="1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left" vertical="center" wrapText="1"/>
    </xf>
    <xf numFmtId="0" fontId="11" fillId="0" borderId="10" xfId="2" applyFont="1" applyFill="1" applyBorder="1" applyAlignment="1">
      <alignment horizontal="left" vertical="center" wrapText="1"/>
    </xf>
    <xf numFmtId="0" fontId="12" fillId="0" borderId="2" xfId="2" applyFont="1" applyFill="1" applyBorder="1" applyAlignment="1">
      <alignment horizontal="left" vertical="center" wrapText="1"/>
    </xf>
    <xf numFmtId="0" fontId="23" fillId="0" borderId="3" xfId="2" applyFont="1" applyFill="1" applyBorder="1" applyAlignment="1">
      <alignment horizontal="left" vertical="center" wrapText="1"/>
    </xf>
    <xf numFmtId="0" fontId="23" fillId="0" borderId="7" xfId="2" applyFont="1" applyFill="1" applyBorder="1" applyAlignment="1">
      <alignment horizontal="left" vertical="center" wrapText="1"/>
    </xf>
    <xf numFmtId="0" fontId="23" fillId="0" borderId="4" xfId="2" applyFont="1" applyFill="1" applyBorder="1" applyAlignment="1">
      <alignment horizontal="left" vertical="center" wrapText="1"/>
    </xf>
    <xf numFmtId="0" fontId="12" fillId="0" borderId="3" xfId="2" applyFont="1" applyFill="1" applyBorder="1" applyAlignment="1">
      <alignment horizontal="left" vertical="center" wrapText="1"/>
    </xf>
    <xf numFmtId="0" fontId="12" fillId="0" borderId="7" xfId="2" applyFont="1" applyFill="1" applyBorder="1" applyAlignment="1">
      <alignment horizontal="left" vertical="center" wrapText="1"/>
    </xf>
    <xf numFmtId="0" fontId="12" fillId="0" borderId="4" xfId="2" applyFont="1" applyFill="1" applyBorder="1" applyAlignment="1">
      <alignment horizontal="left" vertical="center" wrapText="1"/>
    </xf>
    <xf numFmtId="165" fontId="12" fillId="0" borderId="3" xfId="2" applyNumberFormat="1" applyFont="1" applyFill="1" applyBorder="1" applyAlignment="1">
      <alignment horizontal="center" vertical="center" wrapText="1"/>
    </xf>
    <xf numFmtId="165" fontId="12" fillId="0" borderId="4" xfId="2" applyNumberFormat="1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23" fillId="0" borderId="3" xfId="2" applyFont="1" applyFill="1" applyBorder="1" applyAlignment="1">
      <alignment horizontal="right" vertical="center" wrapText="1"/>
    </xf>
    <xf numFmtId="0" fontId="23" fillId="0" borderId="4" xfId="2" applyFont="1" applyFill="1" applyBorder="1" applyAlignment="1">
      <alignment horizontal="right" vertical="center" wrapText="1"/>
    </xf>
    <xf numFmtId="0" fontId="7" fillId="0" borderId="4" xfId="2" applyBorder="1" applyAlignment="1">
      <alignment horizontal="right" vertical="center" wrapText="1"/>
    </xf>
    <xf numFmtId="0" fontId="23" fillId="0" borderId="11" xfId="2" applyFont="1" applyFill="1" applyBorder="1" applyAlignment="1">
      <alignment horizontal="center" vertical="center" wrapText="1"/>
    </xf>
    <xf numFmtId="0" fontId="23" fillId="0" borderId="12" xfId="2" applyFont="1" applyFill="1" applyBorder="1" applyAlignment="1">
      <alignment horizontal="center" vertical="center" wrapText="1"/>
    </xf>
    <xf numFmtId="0" fontId="23" fillId="0" borderId="13" xfId="2" applyFont="1" applyFill="1" applyBorder="1" applyAlignment="1">
      <alignment horizontal="center" vertical="center" wrapText="1"/>
    </xf>
    <xf numFmtId="0" fontId="23" fillId="0" borderId="14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164" fontId="12" fillId="0" borderId="3" xfId="2" applyNumberFormat="1" applyFont="1" applyFill="1" applyBorder="1" applyAlignment="1">
      <alignment horizontal="center" vertical="center" wrapText="1"/>
    </xf>
    <xf numFmtId="164" fontId="12" fillId="0" borderId="4" xfId="2" applyNumberFormat="1" applyFont="1" applyFill="1" applyBorder="1" applyAlignment="1">
      <alignment horizontal="center" vertical="center" wrapText="1"/>
    </xf>
    <xf numFmtId="0" fontId="23" fillId="0" borderId="3" xfId="2" applyFont="1" applyFill="1" applyBorder="1" applyAlignment="1">
      <alignment horizontal="center" vertical="center" wrapText="1"/>
    </xf>
    <xf numFmtId="0" fontId="23" fillId="0" borderId="4" xfId="2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 vertical="center" wrapText="1"/>
    </xf>
    <xf numFmtId="49" fontId="11" fillId="4" borderId="0" xfId="2" applyNumberFormat="1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left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 wrapText="1"/>
    </xf>
    <xf numFmtId="165" fontId="23" fillId="0" borderId="3" xfId="2" applyNumberFormat="1" applyFont="1" applyFill="1" applyBorder="1" applyAlignment="1">
      <alignment horizontal="right" vertical="center"/>
    </xf>
    <xf numFmtId="165" fontId="23" fillId="0" borderId="4" xfId="2" applyNumberFormat="1" applyFont="1" applyFill="1" applyBorder="1" applyAlignment="1">
      <alignment horizontal="right" vertical="center"/>
    </xf>
    <xf numFmtId="165" fontId="12" fillId="0" borderId="3" xfId="2" applyNumberFormat="1" applyFont="1" applyFill="1" applyBorder="1" applyAlignment="1">
      <alignment horizontal="right" vertical="center" wrapText="1"/>
    </xf>
    <xf numFmtId="165" fontId="12" fillId="0" borderId="4" xfId="2" applyNumberFormat="1" applyFont="1" applyFill="1" applyBorder="1" applyAlignment="1">
      <alignment horizontal="right" vertical="center" wrapText="1"/>
    </xf>
    <xf numFmtId="165" fontId="12" fillId="0" borderId="3" xfId="2" applyNumberFormat="1" applyFont="1" applyBorder="1" applyAlignment="1">
      <alignment horizontal="right" vertical="center" wrapText="1"/>
    </xf>
    <xf numFmtId="165" fontId="12" fillId="0" borderId="4" xfId="2" applyNumberFormat="1" applyFont="1" applyBorder="1" applyAlignment="1">
      <alignment horizontal="right" vertical="center" wrapText="1"/>
    </xf>
    <xf numFmtId="49" fontId="12" fillId="0" borderId="2" xfId="2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21" fillId="0" borderId="3" xfId="2" applyFont="1" applyFill="1" applyBorder="1" applyAlignment="1">
      <alignment horizontal="center" vertical="center" wrapText="1"/>
    </xf>
    <xf numFmtId="0" fontId="21" fillId="0" borderId="7" xfId="2" applyFont="1" applyFill="1" applyBorder="1" applyAlignment="1">
      <alignment horizontal="center" vertical="center" wrapText="1"/>
    </xf>
    <xf numFmtId="0" fontId="21" fillId="0" borderId="4" xfId="2" applyFont="1" applyFill="1" applyBorder="1" applyAlignment="1">
      <alignment horizontal="center" vertical="center" wrapText="1"/>
    </xf>
    <xf numFmtId="0" fontId="21" fillId="0" borderId="2" xfId="2" applyFont="1" applyFill="1" applyBorder="1" applyAlignment="1">
      <alignment horizontal="center" vertical="center" wrapText="1"/>
    </xf>
  </cellXfs>
  <cellStyles count="11">
    <cellStyle name="Гиперссылка 2" xfId="3"/>
    <cellStyle name="Обычный" xfId="0" builtinId="0"/>
    <cellStyle name="Обычный 10" xfId="10"/>
    <cellStyle name="Обычный 2" xfId="1"/>
    <cellStyle name="Обычный 3" xfId="2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tabSelected="1" view="pageBreakPreview" zoomScale="115" zoomScaleSheetLayoutView="115" workbookViewId="0">
      <selection activeCell="A17" sqref="A17"/>
    </sheetView>
  </sheetViews>
  <sheetFormatPr defaultColWidth="8.875" defaultRowHeight="15" x14ac:dyDescent="0.25"/>
  <cols>
    <col min="1" max="1" width="4.625" style="2" customWidth="1"/>
    <col min="2" max="2" width="60.875" style="2" customWidth="1"/>
    <col min="3" max="3" width="4.625" style="2" customWidth="1"/>
    <col min="4" max="4" width="12.625" style="2" customWidth="1"/>
    <col min="5" max="5" width="17.125" style="2" customWidth="1"/>
    <col min="6" max="6" width="16.5" style="2" customWidth="1"/>
    <col min="7" max="7" width="12.375" style="2" bestFit="1" customWidth="1"/>
    <col min="8" max="8" width="13.875" style="2" customWidth="1"/>
    <col min="9" max="9" width="9.875" style="2" customWidth="1"/>
    <col min="10" max="256" width="8.875" style="2"/>
    <col min="257" max="257" width="4.625" style="2" customWidth="1"/>
    <col min="258" max="258" width="60.875" style="2" customWidth="1"/>
    <col min="259" max="259" width="4.625" style="2" customWidth="1"/>
    <col min="260" max="260" width="12.625" style="2" customWidth="1"/>
    <col min="261" max="261" width="17.125" style="2" customWidth="1"/>
    <col min="262" max="262" width="16.5" style="2" customWidth="1"/>
    <col min="263" max="263" width="12.375" style="2" bestFit="1" customWidth="1"/>
    <col min="264" max="264" width="13.875" style="2" customWidth="1"/>
    <col min="265" max="265" width="9.875" style="2" customWidth="1"/>
    <col min="266" max="512" width="8.875" style="2"/>
    <col min="513" max="513" width="4.625" style="2" customWidth="1"/>
    <col min="514" max="514" width="60.875" style="2" customWidth="1"/>
    <col min="515" max="515" width="4.625" style="2" customWidth="1"/>
    <col min="516" max="516" width="12.625" style="2" customWidth="1"/>
    <col min="517" max="517" width="17.125" style="2" customWidth="1"/>
    <col min="518" max="518" width="16.5" style="2" customWidth="1"/>
    <col min="519" max="519" width="12.375" style="2" bestFit="1" customWidth="1"/>
    <col min="520" max="520" width="13.875" style="2" customWidth="1"/>
    <col min="521" max="521" width="9.875" style="2" customWidth="1"/>
    <col min="522" max="768" width="8.875" style="2"/>
    <col min="769" max="769" width="4.625" style="2" customWidth="1"/>
    <col min="770" max="770" width="60.875" style="2" customWidth="1"/>
    <col min="771" max="771" width="4.625" style="2" customWidth="1"/>
    <col min="772" max="772" width="12.625" style="2" customWidth="1"/>
    <col min="773" max="773" width="17.125" style="2" customWidth="1"/>
    <col min="774" max="774" width="16.5" style="2" customWidth="1"/>
    <col min="775" max="775" width="12.375" style="2" bestFit="1" customWidth="1"/>
    <col min="776" max="776" width="13.875" style="2" customWidth="1"/>
    <col min="777" max="777" width="9.875" style="2" customWidth="1"/>
    <col min="778" max="1024" width="8.875" style="2"/>
    <col min="1025" max="1025" width="4.625" style="2" customWidth="1"/>
    <col min="1026" max="1026" width="60.875" style="2" customWidth="1"/>
    <col min="1027" max="1027" width="4.625" style="2" customWidth="1"/>
    <col min="1028" max="1028" width="12.625" style="2" customWidth="1"/>
    <col min="1029" max="1029" width="17.125" style="2" customWidth="1"/>
    <col min="1030" max="1030" width="16.5" style="2" customWidth="1"/>
    <col min="1031" max="1031" width="12.375" style="2" bestFit="1" customWidth="1"/>
    <col min="1032" max="1032" width="13.875" style="2" customWidth="1"/>
    <col min="1033" max="1033" width="9.875" style="2" customWidth="1"/>
    <col min="1034" max="1280" width="8.875" style="2"/>
    <col min="1281" max="1281" width="4.625" style="2" customWidth="1"/>
    <col min="1282" max="1282" width="60.875" style="2" customWidth="1"/>
    <col min="1283" max="1283" width="4.625" style="2" customWidth="1"/>
    <col min="1284" max="1284" width="12.625" style="2" customWidth="1"/>
    <col min="1285" max="1285" width="17.125" style="2" customWidth="1"/>
    <col min="1286" max="1286" width="16.5" style="2" customWidth="1"/>
    <col min="1287" max="1287" width="12.375" style="2" bestFit="1" customWidth="1"/>
    <col min="1288" max="1288" width="13.875" style="2" customWidth="1"/>
    <col min="1289" max="1289" width="9.875" style="2" customWidth="1"/>
    <col min="1290" max="1536" width="8.875" style="2"/>
    <col min="1537" max="1537" width="4.625" style="2" customWidth="1"/>
    <col min="1538" max="1538" width="60.875" style="2" customWidth="1"/>
    <col min="1539" max="1539" width="4.625" style="2" customWidth="1"/>
    <col min="1540" max="1540" width="12.625" style="2" customWidth="1"/>
    <col min="1541" max="1541" width="17.125" style="2" customWidth="1"/>
    <col min="1542" max="1542" width="16.5" style="2" customWidth="1"/>
    <col min="1543" max="1543" width="12.375" style="2" bestFit="1" customWidth="1"/>
    <col min="1544" max="1544" width="13.875" style="2" customWidth="1"/>
    <col min="1545" max="1545" width="9.875" style="2" customWidth="1"/>
    <col min="1546" max="1792" width="8.875" style="2"/>
    <col min="1793" max="1793" width="4.625" style="2" customWidth="1"/>
    <col min="1794" max="1794" width="60.875" style="2" customWidth="1"/>
    <col min="1795" max="1795" width="4.625" style="2" customWidth="1"/>
    <col min="1796" max="1796" width="12.625" style="2" customWidth="1"/>
    <col min="1797" max="1797" width="17.125" style="2" customWidth="1"/>
    <col min="1798" max="1798" width="16.5" style="2" customWidth="1"/>
    <col min="1799" max="1799" width="12.375" style="2" bestFit="1" customWidth="1"/>
    <col min="1800" max="1800" width="13.875" style="2" customWidth="1"/>
    <col min="1801" max="1801" width="9.875" style="2" customWidth="1"/>
    <col min="1802" max="2048" width="8.875" style="2"/>
    <col min="2049" max="2049" width="4.625" style="2" customWidth="1"/>
    <col min="2050" max="2050" width="60.875" style="2" customWidth="1"/>
    <col min="2051" max="2051" width="4.625" style="2" customWidth="1"/>
    <col min="2052" max="2052" width="12.625" style="2" customWidth="1"/>
    <col min="2053" max="2053" width="17.125" style="2" customWidth="1"/>
    <col min="2054" max="2054" width="16.5" style="2" customWidth="1"/>
    <col min="2055" max="2055" width="12.375" style="2" bestFit="1" customWidth="1"/>
    <col min="2056" max="2056" width="13.875" style="2" customWidth="1"/>
    <col min="2057" max="2057" width="9.875" style="2" customWidth="1"/>
    <col min="2058" max="2304" width="8.875" style="2"/>
    <col min="2305" max="2305" width="4.625" style="2" customWidth="1"/>
    <col min="2306" max="2306" width="60.875" style="2" customWidth="1"/>
    <col min="2307" max="2307" width="4.625" style="2" customWidth="1"/>
    <col min="2308" max="2308" width="12.625" style="2" customWidth="1"/>
    <col min="2309" max="2309" width="17.125" style="2" customWidth="1"/>
    <col min="2310" max="2310" width="16.5" style="2" customWidth="1"/>
    <col min="2311" max="2311" width="12.375" style="2" bestFit="1" customWidth="1"/>
    <col min="2312" max="2312" width="13.875" style="2" customWidth="1"/>
    <col min="2313" max="2313" width="9.875" style="2" customWidth="1"/>
    <col min="2314" max="2560" width="8.875" style="2"/>
    <col min="2561" max="2561" width="4.625" style="2" customWidth="1"/>
    <col min="2562" max="2562" width="60.875" style="2" customWidth="1"/>
    <col min="2563" max="2563" width="4.625" style="2" customWidth="1"/>
    <col min="2564" max="2564" width="12.625" style="2" customWidth="1"/>
    <col min="2565" max="2565" width="17.125" style="2" customWidth="1"/>
    <col min="2566" max="2566" width="16.5" style="2" customWidth="1"/>
    <col min="2567" max="2567" width="12.375" style="2" bestFit="1" customWidth="1"/>
    <col min="2568" max="2568" width="13.875" style="2" customWidth="1"/>
    <col min="2569" max="2569" width="9.875" style="2" customWidth="1"/>
    <col min="2570" max="2816" width="8.875" style="2"/>
    <col min="2817" max="2817" width="4.625" style="2" customWidth="1"/>
    <col min="2818" max="2818" width="60.875" style="2" customWidth="1"/>
    <col min="2819" max="2819" width="4.625" style="2" customWidth="1"/>
    <col min="2820" max="2820" width="12.625" style="2" customWidth="1"/>
    <col min="2821" max="2821" width="17.125" style="2" customWidth="1"/>
    <col min="2822" max="2822" width="16.5" style="2" customWidth="1"/>
    <col min="2823" max="2823" width="12.375" style="2" bestFit="1" customWidth="1"/>
    <col min="2824" max="2824" width="13.875" style="2" customWidth="1"/>
    <col min="2825" max="2825" width="9.875" style="2" customWidth="1"/>
    <col min="2826" max="3072" width="8.875" style="2"/>
    <col min="3073" max="3073" width="4.625" style="2" customWidth="1"/>
    <col min="3074" max="3074" width="60.875" style="2" customWidth="1"/>
    <col min="3075" max="3075" width="4.625" style="2" customWidth="1"/>
    <col min="3076" max="3076" width="12.625" style="2" customWidth="1"/>
    <col min="3077" max="3077" width="17.125" style="2" customWidth="1"/>
    <col min="3078" max="3078" width="16.5" style="2" customWidth="1"/>
    <col min="3079" max="3079" width="12.375" style="2" bestFit="1" customWidth="1"/>
    <col min="3080" max="3080" width="13.875" style="2" customWidth="1"/>
    <col min="3081" max="3081" width="9.875" style="2" customWidth="1"/>
    <col min="3082" max="3328" width="8.875" style="2"/>
    <col min="3329" max="3329" width="4.625" style="2" customWidth="1"/>
    <col min="3330" max="3330" width="60.875" style="2" customWidth="1"/>
    <col min="3331" max="3331" width="4.625" style="2" customWidth="1"/>
    <col min="3332" max="3332" width="12.625" style="2" customWidth="1"/>
    <col min="3333" max="3333" width="17.125" style="2" customWidth="1"/>
    <col min="3334" max="3334" width="16.5" style="2" customWidth="1"/>
    <col min="3335" max="3335" width="12.375" style="2" bestFit="1" customWidth="1"/>
    <col min="3336" max="3336" width="13.875" style="2" customWidth="1"/>
    <col min="3337" max="3337" width="9.875" style="2" customWidth="1"/>
    <col min="3338" max="3584" width="8.875" style="2"/>
    <col min="3585" max="3585" width="4.625" style="2" customWidth="1"/>
    <col min="3586" max="3586" width="60.875" style="2" customWidth="1"/>
    <col min="3587" max="3587" width="4.625" style="2" customWidth="1"/>
    <col min="3588" max="3588" width="12.625" style="2" customWidth="1"/>
    <col min="3589" max="3589" width="17.125" style="2" customWidth="1"/>
    <col min="3590" max="3590" width="16.5" style="2" customWidth="1"/>
    <col min="3591" max="3591" width="12.375" style="2" bestFit="1" customWidth="1"/>
    <col min="3592" max="3592" width="13.875" style="2" customWidth="1"/>
    <col min="3593" max="3593" width="9.875" style="2" customWidth="1"/>
    <col min="3594" max="3840" width="8.875" style="2"/>
    <col min="3841" max="3841" width="4.625" style="2" customWidth="1"/>
    <col min="3842" max="3842" width="60.875" style="2" customWidth="1"/>
    <col min="3843" max="3843" width="4.625" style="2" customWidth="1"/>
    <col min="3844" max="3844" width="12.625" style="2" customWidth="1"/>
    <col min="3845" max="3845" width="17.125" style="2" customWidth="1"/>
    <col min="3846" max="3846" width="16.5" style="2" customWidth="1"/>
    <col min="3847" max="3847" width="12.375" style="2" bestFit="1" customWidth="1"/>
    <col min="3848" max="3848" width="13.875" style="2" customWidth="1"/>
    <col min="3849" max="3849" width="9.875" style="2" customWidth="1"/>
    <col min="3850" max="4096" width="8.875" style="2"/>
    <col min="4097" max="4097" width="4.625" style="2" customWidth="1"/>
    <col min="4098" max="4098" width="60.875" style="2" customWidth="1"/>
    <col min="4099" max="4099" width="4.625" style="2" customWidth="1"/>
    <col min="4100" max="4100" width="12.625" style="2" customWidth="1"/>
    <col min="4101" max="4101" width="17.125" style="2" customWidth="1"/>
    <col min="4102" max="4102" width="16.5" style="2" customWidth="1"/>
    <col min="4103" max="4103" width="12.375" style="2" bestFit="1" customWidth="1"/>
    <col min="4104" max="4104" width="13.875" style="2" customWidth="1"/>
    <col min="4105" max="4105" width="9.875" style="2" customWidth="1"/>
    <col min="4106" max="4352" width="8.875" style="2"/>
    <col min="4353" max="4353" width="4.625" style="2" customWidth="1"/>
    <col min="4354" max="4354" width="60.875" style="2" customWidth="1"/>
    <col min="4355" max="4355" width="4.625" style="2" customWidth="1"/>
    <col min="4356" max="4356" width="12.625" style="2" customWidth="1"/>
    <col min="4357" max="4357" width="17.125" style="2" customWidth="1"/>
    <col min="4358" max="4358" width="16.5" style="2" customWidth="1"/>
    <col min="4359" max="4359" width="12.375" style="2" bestFit="1" customWidth="1"/>
    <col min="4360" max="4360" width="13.875" style="2" customWidth="1"/>
    <col min="4361" max="4361" width="9.875" style="2" customWidth="1"/>
    <col min="4362" max="4608" width="8.875" style="2"/>
    <col min="4609" max="4609" width="4.625" style="2" customWidth="1"/>
    <col min="4610" max="4610" width="60.875" style="2" customWidth="1"/>
    <col min="4611" max="4611" width="4.625" style="2" customWidth="1"/>
    <col min="4612" max="4612" width="12.625" style="2" customWidth="1"/>
    <col min="4613" max="4613" width="17.125" style="2" customWidth="1"/>
    <col min="4614" max="4614" width="16.5" style="2" customWidth="1"/>
    <col min="4615" max="4615" width="12.375" style="2" bestFit="1" customWidth="1"/>
    <col min="4616" max="4616" width="13.875" style="2" customWidth="1"/>
    <col min="4617" max="4617" width="9.875" style="2" customWidth="1"/>
    <col min="4618" max="4864" width="8.875" style="2"/>
    <col min="4865" max="4865" width="4.625" style="2" customWidth="1"/>
    <col min="4866" max="4866" width="60.875" style="2" customWidth="1"/>
    <col min="4867" max="4867" width="4.625" style="2" customWidth="1"/>
    <col min="4868" max="4868" width="12.625" style="2" customWidth="1"/>
    <col min="4869" max="4869" width="17.125" style="2" customWidth="1"/>
    <col min="4870" max="4870" width="16.5" style="2" customWidth="1"/>
    <col min="4871" max="4871" width="12.375" style="2" bestFit="1" customWidth="1"/>
    <col min="4872" max="4872" width="13.875" style="2" customWidth="1"/>
    <col min="4873" max="4873" width="9.875" style="2" customWidth="1"/>
    <col min="4874" max="5120" width="8.875" style="2"/>
    <col min="5121" max="5121" width="4.625" style="2" customWidth="1"/>
    <col min="5122" max="5122" width="60.875" style="2" customWidth="1"/>
    <col min="5123" max="5123" width="4.625" style="2" customWidth="1"/>
    <col min="5124" max="5124" width="12.625" style="2" customWidth="1"/>
    <col min="5125" max="5125" width="17.125" style="2" customWidth="1"/>
    <col min="5126" max="5126" width="16.5" style="2" customWidth="1"/>
    <col min="5127" max="5127" width="12.375" style="2" bestFit="1" customWidth="1"/>
    <col min="5128" max="5128" width="13.875" style="2" customWidth="1"/>
    <col min="5129" max="5129" width="9.875" style="2" customWidth="1"/>
    <col min="5130" max="5376" width="8.875" style="2"/>
    <col min="5377" max="5377" width="4.625" style="2" customWidth="1"/>
    <col min="5378" max="5378" width="60.875" style="2" customWidth="1"/>
    <col min="5379" max="5379" width="4.625" style="2" customWidth="1"/>
    <col min="5380" max="5380" width="12.625" style="2" customWidth="1"/>
    <col min="5381" max="5381" width="17.125" style="2" customWidth="1"/>
    <col min="5382" max="5382" width="16.5" style="2" customWidth="1"/>
    <col min="5383" max="5383" width="12.375" style="2" bestFit="1" customWidth="1"/>
    <col min="5384" max="5384" width="13.875" style="2" customWidth="1"/>
    <col min="5385" max="5385" width="9.875" style="2" customWidth="1"/>
    <col min="5386" max="5632" width="8.875" style="2"/>
    <col min="5633" max="5633" width="4.625" style="2" customWidth="1"/>
    <col min="5634" max="5634" width="60.875" style="2" customWidth="1"/>
    <col min="5635" max="5635" width="4.625" style="2" customWidth="1"/>
    <col min="5636" max="5636" width="12.625" style="2" customWidth="1"/>
    <col min="5637" max="5637" width="17.125" style="2" customWidth="1"/>
    <col min="5638" max="5638" width="16.5" style="2" customWidth="1"/>
    <col min="5639" max="5639" width="12.375" style="2" bestFit="1" customWidth="1"/>
    <col min="5640" max="5640" width="13.875" style="2" customWidth="1"/>
    <col min="5641" max="5641" width="9.875" style="2" customWidth="1"/>
    <col min="5642" max="5888" width="8.875" style="2"/>
    <col min="5889" max="5889" width="4.625" style="2" customWidth="1"/>
    <col min="5890" max="5890" width="60.875" style="2" customWidth="1"/>
    <col min="5891" max="5891" width="4.625" style="2" customWidth="1"/>
    <col min="5892" max="5892" width="12.625" style="2" customWidth="1"/>
    <col min="5893" max="5893" width="17.125" style="2" customWidth="1"/>
    <col min="5894" max="5894" width="16.5" style="2" customWidth="1"/>
    <col min="5895" max="5895" width="12.375" style="2" bestFit="1" customWidth="1"/>
    <col min="5896" max="5896" width="13.875" style="2" customWidth="1"/>
    <col min="5897" max="5897" width="9.875" style="2" customWidth="1"/>
    <col min="5898" max="6144" width="8.875" style="2"/>
    <col min="6145" max="6145" width="4.625" style="2" customWidth="1"/>
    <col min="6146" max="6146" width="60.875" style="2" customWidth="1"/>
    <col min="6147" max="6147" width="4.625" style="2" customWidth="1"/>
    <col min="6148" max="6148" width="12.625" style="2" customWidth="1"/>
    <col min="6149" max="6149" width="17.125" style="2" customWidth="1"/>
    <col min="6150" max="6150" width="16.5" style="2" customWidth="1"/>
    <col min="6151" max="6151" width="12.375" style="2" bestFit="1" customWidth="1"/>
    <col min="6152" max="6152" width="13.875" style="2" customWidth="1"/>
    <col min="6153" max="6153" width="9.875" style="2" customWidth="1"/>
    <col min="6154" max="6400" width="8.875" style="2"/>
    <col min="6401" max="6401" width="4.625" style="2" customWidth="1"/>
    <col min="6402" max="6402" width="60.875" style="2" customWidth="1"/>
    <col min="6403" max="6403" width="4.625" style="2" customWidth="1"/>
    <col min="6404" max="6404" width="12.625" style="2" customWidth="1"/>
    <col min="6405" max="6405" width="17.125" style="2" customWidth="1"/>
    <col min="6406" max="6406" width="16.5" style="2" customWidth="1"/>
    <col min="6407" max="6407" width="12.375" style="2" bestFit="1" customWidth="1"/>
    <col min="6408" max="6408" width="13.875" style="2" customWidth="1"/>
    <col min="6409" max="6409" width="9.875" style="2" customWidth="1"/>
    <col min="6410" max="6656" width="8.875" style="2"/>
    <col min="6657" max="6657" width="4.625" style="2" customWidth="1"/>
    <col min="6658" max="6658" width="60.875" style="2" customWidth="1"/>
    <col min="6659" max="6659" width="4.625" style="2" customWidth="1"/>
    <col min="6660" max="6660" width="12.625" style="2" customWidth="1"/>
    <col min="6661" max="6661" width="17.125" style="2" customWidth="1"/>
    <col min="6662" max="6662" width="16.5" style="2" customWidth="1"/>
    <col min="6663" max="6663" width="12.375" style="2" bestFit="1" customWidth="1"/>
    <col min="6664" max="6664" width="13.875" style="2" customWidth="1"/>
    <col min="6665" max="6665" width="9.875" style="2" customWidth="1"/>
    <col min="6666" max="6912" width="8.875" style="2"/>
    <col min="6913" max="6913" width="4.625" style="2" customWidth="1"/>
    <col min="6914" max="6914" width="60.875" style="2" customWidth="1"/>
    <col min="6915" max="6915" width="4.625" style="2" customWidth="1"/>
    <col min="6916" max="6916" width="12.625" style="2" customWidth="1"/>
    <col min="6917" max="6917" width="17.125" style="2" customWidth="1"/>
    <col min="6918" max="6918" width="16.5" style="2" customWidth="1"/>
    <col min="6919" max="6919" width="12.375" style="2" bestFit="1" customWidth="1"/>
    <col min="6920" max="6920" width="13.875" style="2" customWidth="1"/>
    <col min="6921" max="6921" width="9.875" style="2" customWidth="1"/>
    <col min="6922" max="7168" width="8.875" style="2"/>
    <col min="7169" max="7169" width="4.625" style="2" customWidth="1"/>
    <col min="7170" max="7170" width="60.875" style="2" customWidth="1"/>
    <col min="7171" max="7171" width="4.625" style="2" customWidth="1"/>
    <col min="7172" max="7172" width="12.625" style="2" customWidth="1"/>
    <col min="7173" max="7173" width="17.125" style="2" customWidth="1"/>
    <col min="7174" max="7174" width="16.5" style="2" customWidth="1"/>
    <col min="7175" max="7175" width="12.375" style="2" bestFit="1" customWidth="1"/>
    <col min="7176" max="7176" width="13.875" style="2" customWidth="1"/>
    <col min="7177" max="7177" width="9.875" style="2" customWidth="1"/>
    <col min="7178" max="7424" width="8.875" style="2"/>
    <col min="7425" max="7425" width="4.625" style="2" customWidth="1"/>
    <col min="7426" max="7426" width="60.875" style="2" customWidth="1"/>
    <col min="7427" max="7427" width="4.625" style="2" customWidth="1"/>
    <col min="7428" max="7428" width="12.625" style="2" customWidth="1"/>
    <col min="7429" max="7429" width="17.125" style="2" customWidth="1"/>
    <col min="7430" max="7430" width="16.5" style="2" customWidth="1"/>
    <col min="7431" max="7431" width="12.375" style="2" bestFit="1" customWidth="1"/>
    <col min="7432" max="7432" width="13.875" style="2" customWidth="1"/>
    <col min="7433" max="7433" width="9.875" style="2" customWidth="1"/>
    <col min="7434" max="7680" width="8.875" style="2"/>
    <col min="7681" max="7681" width="4.625" style="2" customWidth="1"/>
    <col min="7682" max="7682" width="60.875" style="2" customWidth="1"/>
    <col min="7683" max="7683" width="4.625" style="2" customWidth="1"/>
    <col min="7684" max="7684" width="12.625" style="2" customWidth="1"/>
    <col min="7685" max="7685" width="17.125" style="2" customWidth="1"/>
    <col min="7686" max="7686" width="16.5" style="2" customWidth="1"/>
    <col min="7687" max="7687" width="12.375" style="2" bestFit="1" customWidth="1"/>
    <col min="7688" max="7688" width="13.875" style="2" customWidth="1"/>
    <col min="7689" max="7689" width="9.875" style="2" customWidth="1"/>
    <col min="7690" max="7936" width="8.875" style="2"/>
    <col min="7937" max="7937" width="4.625" style="2" customWidth="1"/>
    <col min="7938" max="7938" width="60.875" style="2" customWidth="1"/>
    <col min="7939" max="7939" width="4.625" style="2" customWidth="1"/>
    <col min="7940" max="7940" width="12.625" style="2" customWidth="1"/>
    <col min="7941" max="7941" width="17.125" style="2" customWidth="1"/>
    <col min="7942" max="7942" width="16.5" style="2" customWidth="1"/>
    <col min="7943" max="7943" width="12.375" style="2" bestFit="1" customWidth="1"/>
    <col min="7944" max="7944" width="13.875" style="2" customWidth="1"/>
    <col min="7945" max="7945" width="9.875" style="2" customWidth="1"/>
    <col min="7946" max="8192" width="8.875" style="2"/>
    <col min="8193" max="8193" width="4.625" style="2" customWidth="1"/>
    <col min="8194" max="8194" width="60.875" style="2" customWidth="1"/>
    <col min="8195" max="8195" width="4.625" style="2" customWidth="1"/>
    <col min="8196" max="8196" width="12.625" style="2" customWidth="1"/>
    <col min="8197" max="8197" width="17.125" style="2" customWidth="1"/>
    <col min="8198" max="8198" width="16.5" style="2" customWidth="1"/>
    <col min="8199" max="8199" width="12.375" style="2" bestFit="1" customWidth="1"/>
    <col min="8200" max="8200" width="13.875" style="2" customWidth="1"/>
    <col min="8201" max="8201" width="9.875" style="2" customWidth="1"/>
    <col min="8202" max="8448" width="8.875" style="2"/>
    <col min="8449" max="8449" width="4.625" style="2" customWidth="1"/>
    <col min="8450" max="8450" width="60.875" style="2" customWidth="1"/>
    <col min="8451" max="8451" width="4.625" style="2" customWidth="1"/>
    <col min="8452" max="8452" width="12.625" style="2" customWidth="1"/>
    <col min="8453" max="8453" width="17.125" style="2" customWidth="1"/>
    <col min="8454" max="8454" width="16.5" style="2" customWidth="1"/>
    <col min="8455" max="8455" width="12.375" style="2" bestFit="1" customWidth="1"/>
    <col min="8456" max="8456" width="13.875" style="2" customWidth="1"/>
    <col min="8457" max="8457" width="9.875" style="2" customWidth="1"/>
    <col min="8458" max="8704" width="8.875" style="2"/>
    <col min="8705" max="8705" width="4.625" style="2" customWidth="1"/>
    <col min="8706" max="8706" width="60.875" style="2" customWidth="1"/>
    <col min="8707" max="8707" width="4.625" style="2" customWidth="1"/>
    <col min="8708" max="8708" width="12.625" style="2" customWidth="1"/>
    <col min="8709" max="8709" width="17.125" style="2" customWidth="1"/>
    <col min="8710" max="8710" width="16.5" style="2" customWidth="1"/>
    <col min="8711" max="8711" width="12.375" style="2" bestFit="1" customWidth="1"/>
    <col min="8712" max="8712" width="13.875" style="2" customWidth="1"/>
    <col min="8713" max="8713" width="9.875" style="2" customWidth="1"/>
    <col min="8714" max="8960" width="8.875" style="2"/>
    <col min="8961" max="8961" width="4.625" style="2" customWidth="1"/>
    <col min="8962" max="8962" width="60.875" style="2" customWidth="1"/>
    <col min="8963" max="8963" width="4.625" style="2" customWidth="1"/>
    <col min="8964" max="8964" width="12.625" style="2" customWidth="1"/>
    <col min="8965" max="8965" width="17.125" style="2" customWidth="1"/>
    <col min="8966" max="8966" width="16.5" style="2" customWidth="1"/>
    <col min="8967" max="8967" width="12.375" style="2" bestFit="1" customWidth="1"/>
    <col min="8968" max="8968" width="13.875" style="2" customWidth="1"/>
    <col min="8969" max="8969" width="9.875" style="2" customWidth="1"/>
    <col min="8970" max="9216" width="8.875" style="2"/>
    <col min="9217" max="9217" width="4.625" style="2" customWidth="1"/>
    <col min="9218" max="9218" width="60.875" style="2" customWidth="1"/>
    <col min="9219" max="9219" width="4.625" style="2" customWidth="1"/>
    <col min="9220" max="9220" width="12.625" style="2" customWidth="1"/>
    <col min="9221" max="9221" width="17.125" style="2" customWidth="1"/>
    <col min="9222" max="9222" width="16.5" style="2" customWidth="1"/>
    <col min="9223" max="9223" width="12.375" style="2" bestFit="1" customWidth="1"/>
    <col min="9224" max="9224" width="13.875" style="2" customWidth="1"/>
    <col min="9225" max="9225" width="9.875" style="2" customWidth="1"/>
    <col min="9226" max="9472" width="8.875" style="2"/>
    <col min="9473" max="9473" width="4.625" style="2" customWidth="1"/>
    <col min="9474" max="9474" width="60.875" style="2" customWidth="1"/>
    <col min="9475" max="9475" width="4.625" style="2" customWidth="1"/>
    <col min="9476" max="9476" width="12.625" style="2" customWidth="1"/>
    <col min="9477" max="9477" width="17.125" style="2" customWidth="1"/>
    <col min="9478" max="9478" width="16.5" style="2" customWidth="1"/>
    <col min="9479" max="9479" width="12.375" style="2" bestFit="1" customWidth="1"/>
    <col min="9480" max="9480" width="13.875" style="2" customWidth="1"/>
    <col min="9481" max="9481" width="9.875" style="2" customWidth="1"/>
    <col min="9482" max="9728" width="8.875" style="2"/>
    <col min="9729" max="9729" width="4.625" style="2" customWidth="1"/>
    <col min="9730" max="9730" width="60.875" style="2" customWidth="1"/>
    <col min="9731" max="9731" width="4.625" style="2" customWidth="1"/>
    <col min="9732" max="9732" width="12.625" style="2" customWidth="1"/>
    <col min="9733" max="9733" width="17.125" style="2" customWidth="1"/>
    <col min="9734" max="9734" width="16.5" style="2" customWidth="1"/>
    <col min="9735" max="9735" width="12.375" style="2" bestFit="1" customWidth="1"/>
    <col min="9736" max="9736" width="13.875" style="2" customWidth="1"/>
    <col min="9737" max="9737" width="9.875" style="2" customWidth="1"/>
    <col min="9738" max="9984" width="8.875" style="2"/>
    <col min="9985" max="9985" width="4.625" style="2" customWidth="1"/>
    <col min="9986" max="9986" width="60.875" style="2" customWidth="1"/>
    <col min="9987" max="9987" width="4.625" style="2" customWidth="1"/>
    <col min="9988" max="9988" width="12.625" style="2" customWidth="1"/>
    <col min="9989" max="9989" width="17.125" style="2" customWidth="1"/>
    <col min="9990" max="9990" width="16.5" style="2" customWidth="1"/>
    <col min="9991" max="9991" width="12.375" style="2" bestFit="1" customWidth="1"/>
    <col min="9992" max="9992" width="13.875" style="2" customWidth="1"/>
    <col min="9993" max="9993" width="9.875" style="2" customWidth="1"/>
    <col min="9994" max="10240" width="8.875" style="2"/>
    <col min="10241" max="10241" width="4.625" style="2" customWidth="1"/>
    <col min="10242" max="10242" width="60.875" style="2" customWidth="1"/>
    <col min="10243" max="10243" width="4.625" style="2" customWidth="1"/>
    <col min="10244" max="10244" width="12.625" style="2" customWidth="1"/>
    <col min="10245" max="10245" width="17.125" style="2" customWidth="1"/>
    <col min="10246" max="10246" width="16.5" style="2" customWidth="1"/>
    <col min="10247" max="10247" width="12.375" style="2" bestFit="1" customWidth="1"/>
    <col min="10248" max="10248" width="13.875" style="2" customWidth="1"/>
    <col min="10249" max="10249" width="9.875" style="2" customWidth="1"/>
    <col min="10250" max="10496" width="8.875" style="2"/>
    <col min="10497" max="10497" width="4.625" style="2" customWidth="1"/>
    <col min="10498" max="10498" width="60.875" style="2" customWidth="1"/>
    <col min="10499" max="10499" width="4.625" style="2" customWidth="1"/>
    <col min="10500" max="10500" width="12.625" style="2" customWidth="1"/>
    <col min="10501" max="10501" width="17.125" style="2" customWidth="1"/>
    <col min="10502" max="10502" width="16.5" style="2" customWidth="1"/>
    <col min="10503" max="10503" width="12.375" style="2" bestFit="1" customWidth="1"/>
    <col min="10504" max="10504" width="13.875" style="2" customWidth="1"/>
    <col min="10505" max="10505" width="9.875" style="2" customWidth="1"/>
    <col min="10506" max="10752" width="8.875" style="2"/>
    <col min="10753" max="10753" width="4.625" style="2" customWidth="1"/>
    <col min="10754" max="10754" width="60.875" style="2" customWidth="1"/>
    <col min="10755" max="10755" width="4.625" style="2" customWidth="1"/>
    <col min="10756" max="10756" width="12.625" style="2" customWidth="1"/>
    <col min="10757" max="10757" width="17.125" style="2" customWidth="1"/>
    <col min="10758" max="10758" width="16.5" style="2" customWidth="1"/>
    <col min="10759" max="10759" width="12.375" style="2" bestFit="1" customWidth="1"/>
    <col min="10760" max="10760" width="13.875" style="2" customWidth="1"/>
    <col min="10761" max="10761" width="9.875" style="2" customWidth="1"/>
    <col min="10762" max="11008" width="8.875" style="2"/>
    <col min="11009" max="11009" width="4.625" style="2" customWidth="1"/>
    <col min="11010" max="11010" width="60.875" style="2" customWidth="1"/>
    <col min="11011" max="11011" width="4.625" style="2" customWidth="1"/>
    <col min="11012" max="11012" width="12.625" style="2" customWidth="1"/>
    <col min="11013" max="11013" width="17.125" style="2" customWidth="1"/>
    <col min="11014" max="11014" width="16.5" style="2" customWidth="1"/>
    <col min="11015" max="11015" width="12.375" style="2" bestFit="1" customWidth="1"/>
    <col min="11016" max="11016" width="13.875" style="2" customWidth="1"/>
    <col min="11017" max="11017" width="9.875" style="2" customWidth="1"/>
    <col min="11018" max="11264" width="8.875" style="2"/>
    <col min="11265" max="11265" width="4.625" style="2" customWidth="1"/>
    <col min="11266" max="11266" width="60.875" style="2" customWidth="1"/>
    <col min="11267" max="11267" width="4.625" style="2" customWidth="1"/>
    <col min="11268" max="11268" width="12.625" style="2" customWidth="1"/>
    <col min="11269" max="11269" width="17.125" style="2" customWidth="1"/>
    <col min="11270" max="11270" width="16.5" style="2" customWidth="1"/>
    <col min="11271" max="11271" width="12.375" style="2" bestFit="1" customWidth="1"/>
    <col min="11272" max="11272" width="13.875" style="2" customWidth="1"/>
    <col min="11273" max="11273" width="9.875" style="2" customWidth="1"/>
    <col min="11274" max="11520" width="8.875" style="2"/>
    <col min="11521" max="11521" width="4.625" style="2" customWidth="1"/>
    <col min="11522" max="11522" width="60.875" style="2" customWidth="1"/>
    <col min="11523" max="11523" width="4.625" style="2" customWidth="1"/>
    <col min="11524" max="11524" width="12.625" style="2" customWidth="1"/>
    <col min="11525" max="11525" width="17.125" style="2" customWidth="1"/>
    <col min="11526" max="11526" width="16.5" style="2" customWidth="1"/>
    <col min="11527" max="11527" width="12.375" style="2" bestFit="1" customWidth="1"/>
    <col min="11528" max="11528" width="13.875" style="2" customWidth="1"/>
    <col min="11529" max="11529" width="9.875" style="2" customWidth="1"/>
    <col min="11530" max="11776" width="8.875" style="2"/>
    <col min="11777" max="11777" width="4.625" style="2" customWidth="1"/>
    <col min="11778" max="11778" width="60.875" style="2" customWidth="1"/>
    <col min="11779" max="11779" width="4.625" style="2" customWidth="1"/>
    <col min="11780" max="11780" width="12.625" style="2" customWidth="1"/>
    <col min="11781" max="11781" width="17.125" style="2" customWidth="1"/>
    <col min="11782" max="11782" width="16.5" style="2" customWidth="1"/>
    <col min="11783" max="11783" width="12.375" style="2" bestFit="1" customWidth="1"/>
    <col min="11784" max="11784" width="13.875" style="2" customWidth="1"/>
    <col min="11785" max="11785" width="9.875" style="2" customWidth="1"/>
    <col min="11786" max="12032" width="8.875" style="2"/>
    <col min="12033" max="12033" width="4.625" style="2" customWidth="1"/>
    <col min="12034" max="12034" width="60.875" style="2" customWidth="1"/>
    <col min="12035" max="12035" width="4.625" style="2" customWidth="1"/>
    <col min="12036" max="12036" width="12.625" style="2" customWidth="1"/>
    <col min="12037" max="12037" width="17.125" style="2" customWidth="1"/>
    <col min="12038" max="12038" width="16.5" style="2" customWidth="1"/>
    <col min="12039" max="12039" width="12.375" style="2" bestFit="1" customWidth="1"/>
    <col min="12040" max="12040" width="13.875" style="2" customWidth="1"/>
    <col min="12041" max="12041" width="9.875" style="2" customWidth="1"/>
    <col min="12042" max="12288" width="8.875" style="2"/>
    <col min="12289" max="12289" width="4.625" style="2" customWidth="1"/>
    <col min="12290" max="12290" width="60.875" style="2" customWidth="1"/>
    <col min="12291" max="12291" width="4.625" style="2" customWidth="1"/>
    <col min="12292" max="12292" width="12.625" style="2" customWidth="1"/>
    <col min="12293" max="12293" width="17.125" style="2" customWidth="1"/>
    <col min="12294" max="12294" width="16.5" style="2" customWidth="1"/>
    <col min="12295" max="12295" width="12.375" style="2" bestFit="1" customWidth="1"/>
    <col min="12296" max="12296" width="13.875" style="2" customWidth="1"/>
    <col min="12297" max="12297" width="9.875" style="2" customWidth="1"/>
    <col min="12298" max="12544" width="8.875" style="2"/>
    <col min="12545" max="12545" width="4.625" style="2" customWidth="1"/>
    <col min="12546" max="12546" width="60.875" style="2" customWidth="1"/>
    <col min="12547" max="12547" width="4.625" style="2" customWidth="1"/>
    <col min="12548" max="12548" width="12.625" style="2" customWidth="1"/>
    <col min="12549" max="12549" width="17.125" style="2" customWidth="1"/>
    <col min="12550" max="12550" width="16.5" style="2" customWidth="1"/>
    <col min="12551" max="12551" width="12.375" style="2" bestFit="1" customWidth="1"/>
    <col min="12552" max="12552" width="13.875" style="2" customWidth="1"/>
    <col min="12553" max="12553" width="9.875" style="2" customWidth="1"/>
    <col min="12554" max="12800" width="8.875" style="2"/>
    <col min="12801" max="12801" width="4.625" style="2" customWidth="1"/>
    <col min="12802" max="12802" width="60.875" style="2" customWidth="1"/>
    <col min="12803" max="12803" width="4.625" style="2" customWidth="1"/>
    <col min="12804" max="12804" width="12.625" style="2" customWidth="1"/>
    <col min="12805" max="12805" width="17.125" style="2" customWidth="1"/>
    <col min="12806" max="12806" width="16.5" style="2" customWidth="1"/>
    <col min="12807" max="12807" width="12.375" style="2" bestFit="1" customWidth="1"/>
    <col min="12808" max="12808" width="13.875" style="2" customWidth="1"/>
    <col min="12809" max="12809" width="9.875" style="2" customWidth="1"/>
    <col min="12810" max="13056" width="8.875" style="2"/>
    <col min="13057" max="13057" width="4.625" style="2" customWidth="1"/>
    <col min="13058" max="13058" width="60.875" style="2" customWidth="1"/>
    <col min="13059" max="13059" width="4.625" style="2" customWidth="1"/>
    <col min="13060" max="13060" width="12.625" style="2" customWidth="1"/>
    <col min="13061" max="13061" width="17.125" style="2" customWidth="1"/>
    <col min="13062" max="13062" width="16.5" style="2" customWidth="1"/>
    <col min="13063" max="13063" width="12.375" style="2" bestFit="1" customWidth="1"/>
    <col min="13064" max="13064" width="13.875" style="2" customWidth="1"/>
    <col min="13065" max="13065" width="9.875" style="2" customWidth="1"/>
    <col min="13066" max="13312" width="8.875" style="2"/>
    <col min="13313" max="13313" width="4.625" style="2" customWidth="1"/>
    <col min="13314" max="13314" width="60.875" style="2" customWidth="1"/>
    <col min="13315" max="13315" width="4.625" style="2" customWidth="1"/>
    <col min="13316" max="13316" width="12.625" style="2" customWidth="1"/>
    <col min="13317" max="13317" width="17.125" style="2" customWidth="1"/>
    <col min="13318" max="13318" width="16.5" style="2" customWidth="1"/>
    <col min="13319" max="13319" width="12.375" style="2" bestFit="1" customWidth="1"/>
    <col min="13320" max="13320" width="13.875" style="2" customWidth="1"/>
    <col min="13321" max="13321" width="9.875" style="2" customWidth="1"/>
    <col min="13322" max="13568" width="8.875" style="2"/>
    <col min="13569" max="13569" width="4.625" style="2" customWidth="1"/>
    <col min="13570" max="13570" width="60.875" style="2" customWidth="1"/>
    <col min="13571" max="13571" width="4.625" style="2" customWidth="1"/>
    <col min="13572" max="13572" width="12.625" style="2" customWidth="1"/>
    <col min="13573" max="13573" width="17.125" style="2" customWidth="1"/>
    <col min="13574" max="13574" width="16.5" style="2" customWidth="1"/>
    <col min="13575" max="13575" width="12.375" style="2" bestFit="1" customWidth="1"/>
    <col min="13576" max="13576" width="13.875" style="2" customWidth="1"/>
    <col min="13577" max="13577" width="9.875" style="2" customWidth="1"/>
    <col min="13578" max="13824" width="8.875" style="2"/>
    <col min="13825" max="13825" width="4.625" style="2" customWidth="1"/>
    <col min="13826" max="13826" width="60.875" style="2" customWidth="1"/>
    <col min="13827" max="13827" width="4.625" style="2" customWidth="1"/>
    <col min="13828" max="13828" width="12.625" style="2" customWidth="1"/>
    <col min="13829" max="13829" width="17.125" style="2" customWidth="1"/>
    <col min="13830" max="13830" width="16.5" style="2" customWidth="1"/>
    <col min="13831" max="13831" width="12.375" style="2" bestFit="1" customWidth="1"/>
    <col min="13832" max="13832" width="13.875" style="2" customWidth="1"/>
    <col min="13833" max="13833" width="9.875" style="2" customWidth="1"/>
    <col min="13834" max="14080" width="8.875" style="2"/>
    <col min="14081" max="14081" width="4.625" style="2" customWidth="1"/>
    <col min="14082" max="14082" width="60.875" style="2" customWidth="1"/>
    <col min="14083" max="14083" width="4.625" style="2" customWidth="1"/>
    <col min="14084" max="14084" width="12.625" style="2" customWidth="1"/>
    <col min="14085" max="14085" width="17.125" style="2" customWidth="1"/>
    <col min="14086" max="14086" width="16.5" style="2" customWidth="1"/>
    <col min="14087" max="14087" width="12.375" style="2" bestFit="1" customWidth="1"/>
    <col min="14088" max="14088" width="13.875" style="2" customWidth="1"/>
    <col min="14089" max="14089" width="9.875" style="2" customWidth="1"/>
    <col min="14090" max="14336" width="8.875" style="2"/>
    <col min="14337" max="14337" width="4.625" style="2" customWidth="1"/>
    <col min="14338" max="14338" width="60.875" style="2" customWidth="1"/>
    <col min="14339" max="14339" width="4.625" style="2" customWidth="1"/>
    <col min="14340" max="14340" width="12.625" style="2" customWidth="1"/>
    <col min="14341" max="14341" width="17.125" style="2" customWidth="1"/>
    <col min="14342" max="14342" width="16.5" style="2" customWidth="1"/>
    <col min="14343" max="14343" width="12.375" style="2" bestFit="1" customWidth="1"/>
    <col min="14344" max="14344" width="13.875" style="2" customWidth="1"/>
    <col min="14345" max="14345" width="9.875" style="2" customWidth="1"/>
    <col min="14346" max="14592" width="8.875" style="2"/>
    <col min="14593" max="14593" width="4.625" style="2" customWidth="1"/>
    <col min="14594" max="14594" width="60.875" style="2" customWidth="1"/>
    <col min="14595" max="14595" width="4.625" style="2" customWidth="1"/>
    <col min="14596" max="14596" width="12.625" style="2" customWidth="1"/>
    <col min="14597" max="14597" width="17.125" style="2" customWidth="1"/>
    <col min="14598" max="14598" width="16.5" style="2" customWidth="1"/>
    <col min="14599" max="14599" width="12.375" style="2" bestFit="1" customWidth="1"/>
    <col min="14600" max="14600" width="13.875" style="2" customWidth="1"/>
    <col min="14601" max="14601" width="9.875" style="2" customWidth="1"/>
    <col min="14602" max="14848" width="8.875" style="2"/>
    <col min="14849" max="14849" width="4.625" style="2" customWidth="1"/>
    <col min="14850" max="14850" width="60.875" style="2" customWidth="1"/>
    <col min="14851" max="14851" width="4.625" style="2" customWidth="1"/>
    <col min="14852" max="14852" width="12.625" style="2" customWidth="1"/>
    <col min="14853" max="14853" width="17.125" style="2" customWidth="1"/>
    <col min="14854" max="14854" width="16.5" style="2" customWidth="1"/>
    <col min="14855" max="14855" width="12.375" style="2" bestFit="1" customWidth="1"/>
    <col min="14856" max="14856" width="13.875" style="2" customWidth="1"/>
    <col min="14857" max="14857" width="9.875" style="2" customWidth="1"/>
    <col min="14858" max="15104" width="8.875" style="2"/>
    <col min="15105" max="15105" width="4.625" style="2" customWidth="1"/>
    <col min="15106" max="15106" width="60.875" style="2" customWidth="1"/>
    <col min="15107" max="15107" width="4.625" style="2" customWidth="1"/>
    <col min="15108" max="15108" width="12.625" style="2" customWidth="1"/>
    <col min="15109" max="15109" width="17.125" style="2" customWidth="1"/>
    <col min="15110" max="15110" width="16.5" style="2" customWidth="1"/>
    <col min="15111" max="15111" width="12.375" style="2" bestFit="1" customWidth="1"/>
    <col min="15112" max="15112" width="13.875" style="2" customWidth="1"/>
    <col min="15113" max="15113" width="9.875" style="2" customWidth="1"/>
    <col min="15114" max="15360" width="8.875" style="2"/>
    <col min="15361" max="15361" width="4.625" style="2" customWidth="1"/>
    <col min="15362" max="15362" width="60.875" style="2" customWidth="1"/>
    <col min="15363" max="15363" width="4.625" style="2" customWidth="1"/>
    <col min="15364" max="15364" width="12.625" style="2" customWidth="1"/>
    <col min="15365" max="15365" width="17.125" style="2" customWidth="1"/>
    <col min="15366" max="15366" width="16.5" style="2" customWidth="1"/>
    <col min="15367" max="15367" width="12.375" style="2" bestFit="1" customWidth="1"/>
    <col min="15368" max="15368" width="13.875" style="2" customWidth="1"/>
    <col min="15369" max="15369" width="9.875" style="2" customWidth="1"/>
    <col min="15370" max="15616" width="8.875" style="2"/>
    <col min="15617" max="15617" width="4.625" style="2" customWidth="1"/>
    <col min="15618" max="15618" width="60.875" style="2" customWidth="1"/>
    <col min="15619" max="15619" width="4.625" style="2" customWidth="1"/>
    <col min="15620" max="15620" width="12.625" style="2" customWidth="1"/>
    <col min="15621" max="15621" width="17.125" style="2" customWidth="1"/>
    <col min="15622" max="15622" width="16.5" style="2" customWidth="1"/>
    <col min="15623" max="15623" width="12.375" style="2" bestFit="1" customWidth="1"/>
    <col min="15624" max="15624" width="13.875" style="2" customWidth="1"/>
    <col min="15625" max="15625" width="9.875" style="2" customWidth="1"/>
    <col min="15626" max="15872" width="8.875" style="2"/>
    <col min="15873" max="15873" width="4.625" style="2" customWidth="1"/>
    <col min="15874" max="15874" width="60.875" style="2" customWidth="1"/>
    <col min="15875" max="15875" width="4.625" style="2" customWidth="1"/>
    <col min="15876" max="15876" width="12.625" style="2" customWidth="1"/>
    <col min="15877" max="15877" width="17.125" style="2" customWidth="1"/>
    <col min="15878" max="15878" width="16.5" style="2" customWidth="1"/>
    <col min="15879" max="15879" width="12.375" style="2" bestFit="1" customWidth="1"/>
    <col min="15880" max="15880" width="13.875" style="2" customWidth="1"/>
    <col min="15881" max="15881" width="9.875" style="2" customWidth="1"/>
    <col min="15882" max="16128" width="8.875" style="2"/>
    <col min="16129" max="16129" width="4.625" style="2" customWidth="1"/>
    <col min="16130" max="16130" width="60.875" style="2" customWidth="1"/>
    <col min="16131" max="16131" width="4.625" style="2" customWidth="1"/>
    <col min="16132" max="16132" width="12.625" style="2" customWidth="1"/>
    <col min="16133" max="16133" width="17.125" style="2" customWidth="1"/>
    <col min="16134" max="16134" width="16.5" style="2" customWidth="1"/>
    <col min="16135" max="16135" width="12.375" style="2" bestFit="1" customWidth="1"/>
    <col min="16136" max="16136" width="13.875" style="2" customWidth="1"/>
    <col min="16137" max="16137" width="9.875" style="2" customWidth="1"/>
    <col min="16138" max="16384" width="8.875" style="2"/>
  </cols>
  <sheetData>
    <row r="1" spans="1:6" x14ac:dyDescent="0.25">
      <c r="A1" s="80"/>
      <c r="B1" s="80"/>
      <c r="C1" s="1"/>
      <c r="D1" s="81" t="s">
        <v>68</v>
      </c>
      <c r="E1" s="81"/>
      <c r="F1" s="81"/>
    </row>
    <row r="2" spans="1:6" x14ac:dyDescent="0.25">
      <c r="A2" s="80"/>
      <c r="B2" s="80"/>
      <c r="C2" s="1"/>
      <c r="D2" s="82" t="s">
        <v>69</v>
      </c>
      <c r="E2" s="82"/>
      <c r="F2" s="82"/>
    </row>
    <row r="3" spans="1:6" ht="11.25" customHeight="1" x14ac:dyDescent="0.25">
      <c r="A3" s="3"/>
      <c r="B3" s="3"/>
      <c r="C3" s="3"/>
      <c r="D3" s="83" t="s">
        <v>0</v>
      </c>
      <c r="E3" s="83"/>
      <c r="F3" s="83"/>
    </row>
    <row r="4" spans="1:6" ht="21.75" customHeight="1" x14ac:dyDescent="0.25">
      <c r="A4" s="80"/>
      <c r="B4" s="80"/>
      <c r="C4" s="1"/>
      <c r="D4" s="84" t="s">
        <v>70</v>
      </c>
      <c r="E4" s="84"/>
      <c r="F4" s="84"/>
    </row>
    <row r="5" spans="1:6" x14ac:dyDescent="0.25">
      <c r="A5" s="3"/>
      <c r="B5" s="3"/>
      <c r="C5" s="3"/>
      <c r="D5" s="94" t="s">
        <v>71</v>
      </c>
      <c r="E5" s="94"/>
      <c r="F5" s="94"/>
    </row>
    <row r="6" spans="1:6" ht="3.75" customHeight="1" x14ac:dyDescent="0.25">
      <c r="A6" s="4"/>
      <c r="B6" s="4"/>
      <c r="C6" s="4"/>
      <c r="D6" s="4"/>
      <c r="E6" s="5"/>
      <c r="F6" s="4"/>
    </row>
    <row r="7" spans="1:6" x14ac:dyDescent="0.25">
      <c r="A7" s="3"/>
      <c r="B7" s="3"/>
      <c r="C7" s="3"/>
      <c r="D7" s="3"/>
      <c r="E7" s="5"/>
      <c r="F7" s="3" t="s">
        <v>72</v>
      </c>
    </row>
    <row r="8" spans="1:6" ht="6.75" customHeight="1" x14ac:dyDescent="0.25">
      <c r="A8" s="6"/>
      <c r="B8" s="6"/>
      <c r="C8" s="6"/>
      <c r="D8" s="6"/>
      <c r="F8" s="6"/>
    </row>
    <row r="9" spans="1:6" ht="6.75" customHeight="1" x14ac:dyDescent="0.25">
      <c r="A9" s="6"/>
      <c r="B9" s="6"/>
      <c r="C9" s="6"/>
      <c r="D9" s="6"/>
      <c r="F9" s="6"/>
    </row>
    <row r="10" spans="1:6" ht="48" customHeight="1" x14ac:dyDescent="0.25">
      <c r="A10" s="95" t="s">
        <v>73</v>
      </c>
      <c r="B10" s="95"/>
      <c r="C10" s="95"/>
      <c r="D10" s="96"/>
      <c r="E10" s="96"/>
      <c r="F10" s="96"/>
    </row>
    <row r="11" spans="1:6" ht="5.25" customHeight="1" x14ac:dyDescent="0.25">
      <c r="A11" s="6"/>
      <c r="B11" s="6"/>
      <c r="C11" s="6"/>
      <c r="D11" s="6"/>
      <c r="F11" s="6"/>
    </row>
    <row r="12" spans="1:6" ht="17.25" customHeight="1" x14ac:dyDescent="0.25">
      <c r="A12" s="6"/>
      <c r="B12" s="6"/>
      <c r="C12" s="6"/>
      <c r="D12" s="6"/>
      <c r="F12" s="7" t="s">
        <v>1</v>
      </c>
    </row>
    <row r="13" spans="1:6" ht="13.5" customHeight="1" x14ac:dyDescent="0.25">
      <c r="A13" s="87" t="s">
        <v>74</v>
      </c>
      <c r="B13" s="87"/>
      <c r="C13" s="87"/>
      <c r="D13" s="88"/>
      <c r="E13" s="89"/>
      <c r="F13" s="97"/>
    </row>
    <row r="14" spans="1:6" ht="13.5" customHeight="1" x14ac:dyDescent="0.25">
      <c r="A14" s="85" t="s">
        <v>75</v>
      </c>
      <c r="B14" s="90"/>
      <c r="C14" s="90"/>
      <c r="D14" s="90"/>
      <c r="E14" s="91"/>
      <c r="F14" s="97"/>
    </row>
    <row r="15" spans="1:6" ht="15" customHeight="1" x14ac:dyDescent="0.25">
      <c r="A15" s="87" t="s">
        <v>76</v>
      </c>
      <c r="B15" s="88"/>
      <c r="C15" s="88"/>
      <c r="D15" s="88"/>
      <c r="E15" s="89"/>
      <c r="F15" s="8"/>
    </row>
    <row r="16" spans="1:6" ht="15" customHeight="1" x14ac:dyDescent="0.25">
      <c r="A16" s="85" t="s">
        <v>77</v>
      </c>
      <c r="B16" s="85"/>
      <c r="C16" s="85"/>
      <c r="D16" s="85"/>
      <c r="E16" s="86"/>
      <c r="F16" s="8"/>
    </row>
    <row r="17" spans="1:6" ht="14.25" customHeight="1" x14ac:dyDescent="0.25">
      <c r="A17" s="9" t="s">
        <v>2</v>
      </c>
      <c r="B17" s="10"/>
      <c r="C17" s="10"/>
      <c r="D17" s="11"/>
      <c r="E17" s="12"/>
      <c r="F17" s="8">
        <v>1101486692</v>
      </c>
    </row>
    <row r="18" spans="1:6" ht="13.5" customHeight="1" x14ac:dyDescent="0.25">
      <c r="A18" s="9" t="s">
        <v>3</v>
      </c>
      <c r="B18" s="10"/>
      <c r="C18" s="10"/>
      <c r="D18" s="11"/>
      <c r="E18" s="12"/>
      <c r="F18" s="8">
        <v>110101001</v>
      </c>
    </row>
    <row r="19" spans="1:6" ht="13.5" customHeight="1" x14ac:dyDescent="0.25">
      <c r="A19" s="9" t="s">
        <v>4</v>
      </c>
      <c r="B19" s="13"/>
      <c r="C19" s="13"/>
      <c r="D19" s="11"/>
      <c r="E19" s="12"/>
      <c r="F19" s="14" t="s">
        <v>78</v>
      </c>
    </row>
    <row r="20" spans="1:6" ht="13.5" customHeight="1" x14ac:dyDescent="0.25">
      <c r="A20" s="9" t="s">
        <v>79</v>
      </c>
      <c r="B20" s="9"/>
      <c r="C20" s="9"/>
      <c r="D20" s="11"/>
      <c r="E20" s="12"/>
      <c r="F20" s="14" t="s">
        <v>80</v>
      </c>
    </row>
    <row r="21" spans="1:6" ht="15" customHeight="1" x14ac:dyDescent="0.25">
      <c r="A21" s="9" t="s">
        <v>81</v>
      </c>
      <c r="B21" s="9"/>
      <c r="C21" s="9"/>
      <c r="D21" s="11"/>
      <c r="E21" s="12"/>
      <c r="F21" s="14" t="s">
        <v>82</v>
      </c>
    </row>
    <row r="22" spans="1:6" ht="16.5" customHeight="1" x14ac:dyDescent="0.25">
      <c r="A22" s="87" t="s">
        <v>83</v>
      </c>
      <c r="B22" s="88"/>
      <c r="C22" s="88"/>
      <c r="D22" s="88"/>
      <c r="E22" s="89"/>
      <c r="F22" s="8"/>
    </row>
    <row r="23" spans="1:6" ht="15" customHeight="1" x14ac:dyDescent="0.25">
      <c r="A23" s="90" t="s">
        <v>84</v>
      </c>
      <c r="B23" s="90"/>
      <c r="C23" s="90"/>
      <c r="D23" s="90"/>
      <c r="E23" s="91"/>
      <c r="F23" s="8"/>
    </row>
    <row r="24" spans="1:6" ht="15.75" customHeight="1" x14ac:dyDescent="0.25">
      <c r="A24" s="87" t="s">
        <v>85</v>
      </c>
      <c r="B24" s="87"/>
      <c r="C24" s="87"/>
      <c r="D24" s="88"/>
      <c r="E24" s="89"/>
      <c r="F24" s="8"/>
    </row>
    <row r="25" spans="1:6" ht="15.75" customHeight="1" x14ac:dyDescent="0.25">
      <c r="A25" s="85" t="s">
        <v>86</v>
      </c>
      <c r="B25" s="85"/>
      <c r="C25" s="85"/>
      <c r="D25" s="85"/>
      <c r="E25" s="86"/>
      <c r="F25" s="8"/>
    </row>
    <row r="26" spans="1:6" ht="4.5" customHeight="1" x14ac:dyDescent="0.25">
      <c r="A26" s="92"/>
      <c r="B26" s="93"/>
      <c r="C26" s="15"/>
      <c r="D26" s="3"/>
      <c r="E26" s="5"/>
      <c r="F26" s="16"/>
    </row>
    <row r="27" spans="1:6" ht="13.5" customHeight="1" x14ac:dyDescent="0.25">
      <c r="A27" s="98" t="s">
        <v>5</v>
      </c>
      <c r="B27" s="98"/>
      <c r="C27" s="98"/>
      <c r="D27" s="98"/>
      <c r="E27" s="98"/>
      <c r="F27" s="98"/>
    </row>
    <row r="28" spans="1:6" ht="12.75" customHeight="1" x14ac:dyDescent="0.25">
      <c r="A28" s="17" t="s">
        <v>6</v>
      </c>
      <c r="B28" s="18" t="s">
        <v>7</v>
      </c>
      <c r="C28" s="99" t="s">
        <v>8</v>
      </c>
      <c r="D28" s="100"/>
      <c r="E28" s="100"/>
      <c r="F28" s="101"/>
    </row>
    <row r="29" spans="1:6" ht="15" customHeight="1" x14ac:dyDescent="0.25">
      <c r="A29" s="102" t="s">
        <v>9</v>
      </c>
      <c r="B29" s="103" t="s">
        <v>10</v>
      </c>
      <c r="C29" s="104" t="s">
        <v>87</v>
      </c>
      <c r="D29" s="105"/>
      <c r="E29" s="105"/>
      <c r="F29" s="106"/>
    </row>
    <row r="30" spans="1:6" ht="40.5" customHeight="1" x14ac:dyDescent="0.25">
      <c r="A30" s="102"/>
      <c r="B30" s="103"/>
      <c r="C30" s="107" t="s">
        <v>88</v>
      </c>
      <c r="D30" s="108"/>
      <c r="E30" s="108"/>
      <c r="F30" s="109"/>
    </row>
    <row r="31" spans="1:6" ht="77.25" customHeight="1" x14ac:dyDescent="0.25">
      <c r="A31" s="102"/>
      <c r="B31" s="103"/>
      <c r="C31" s="110" t="s">
        <v>89</v>
      </c>
      <c r="D31" s="111"/>
      <c r="E31" s="111"/>
      <c r="F31" s="112"/>
    </row>
    <row r="32" spans="1:6" ht="87.75" customHeight="1" x14ac:dyDescent="0.25">
      <c r="A32" s="102"/>
      <c r="B32" s="103"/>
      <c r="C32" s="110" t="s">
        <v>90</v>
      </c>
      <c r="D32" s="111"/>
      <c r="E32" s="111"/>
      <c r="F32" s="112"/>
    </row>
    <row r="33" spans="1:6" ht="60" customHeight="1" x14ac:dyDescent="0.25">
      <c r="A33" s="102"/>
      <c r="B33" s="103"/>
      <c r="C33" s="110" t="s">
        <v>91</v>
      </c>
      <c r="D33" s="111"/>
      <c r="E33" s="111"/>
      <c r="F33" s="112"/>
    </row>
    <row r="34" spans="1:6" ht="37.5" customHeight="1" x14ac:dyDescent="0.25">
      <c r="A34" s="116" t="s">
        <v>11</v>
      </c>
      <c r="B34" s="118" t="s">
        <v>12</v>
      </c>
      <c r="C34" s="120" t="s">
        <v>92</v>
      </c>
      <c r="D34" s="120"/>
      <c r="E34" s="120"/>
      <c r="F34" s="120"/>
    </row>
    <row r="35" spans="1:6" ht="46.5" customHeight="1" x14ac:dyDescent="0.25">
      <c r="A35" s="117"/>
      <c r="B35" s="119"/>
      <c r="C35" s="120" t="s">
        <v>93</v>
      </c>
      <c r="D35" s="120"/>
      <c r="E35" s="120"/>
      <c r="F35" s="120"/>
    </row>
    <row r="36" spans="1:6" ht="77.25" customHeight="1" x14ac:dyDescent="0.25">
      <c r="A36" s="19" t="s">
        <v>13</v>
      </c>
      <c r="B36" s="20" t="s">
        <v>14</v>
      </c>
      <c r="C36" s="121" t="s">
        <v>94</v>
      </c>
      <c r="D36" s="122"/>
      <c r="E36" s="122"/>
      <c r="F36" s="123"/>
    </row>
    <row r="37" spans="1:6" ht="49.5" customHeight="1" x14ac:dyDescent="0.25">
      <c r="A37" s="19" t="s">
        <v>95</v>
      </c>
      <c r="B37" s="20" t="s">
        <v>96</v>
      </c>
      <c r="C37" s="124" t="s">
        <v>97</v>
      </c>
      <c r="D37" s="125"/>
      <c r="E37" s="125"/>
      <c r="F37" s="126"/>
    </row>
    <row r="38" spans="1:6" ht="22.5" customHeight="1" x14ac:dyDescent="0.25">
      <c r="A38" s="21"/>
      <c r="B38" s="22"/>
      <c r="C38" s="104" t="s">
        <v>98</v>
      </c>
      <c r="D38" s="106"/>
      <c r="E38" s="23" t="s">
        <v>99</v>
      </c>
      <c r="F38" s="23" t="s">
        <v>100</v>
      </c>
    </row>
    <row r="39" spans="1:6" ht="11.25" customHeight="1" x14ac:dyDescent="0.25">
      <c r="A39" s="24" t="s">
        <v>101</v>
      </c>
      <c r="B39" s="20" t="s">
        <v>15</v>
      </c>
      <c r="C39" s="113">
        <v>17413.7</v>
      </c>
      <c r="D39" s="114"/>
      <c r="E39" s="25">
        <v>23839.46</v>
      </c>
      <c r="F39" s="25">
        <v>27561</v>
      </c>
    </row>
    <row r="40" spans="1:6" ht="11.25" customHeight="1" x14ac:dyDescent="0.25">
      <c r="A40" s="24" t="s">
        <v>102</v>
      </c>
      <c r="B40" s="20" t="s">
        <v>103</v>
      </c>
      <c r="C40" s="113">
        <v>79</v>
      </c>
      <c r="D40" s="114"/>
      <c r="E40" s="26">
        <v>57</v>
      </c>
      <c r="F40" s="26">
        <v>56</v>
      </c>
    </row>
    <row r="41" spans="1:6" ht="15.75" customHeight="1" x14ac:dyDescent="0.25">
      <c r="A41" s="98" t="s">
        <v>16</v>
      </c>
      <c r="B41" s="115"/>
      <c r="C41" s="115"/>
      <c r="D41" s="115"/>
      <c r="E41" s="115"/>
      <c r="F41" s="115"/>
    </row>
    <row r="42" spans="1:6" ht="15" customHeight="1" x14ac:dyDescent="0.25">
      <c r="A42" s="17" t="s">
        <v>6</v>
      </c>
      <c r="B42" s="18" t="s">
        <v>7</v>
      </c>
      <c r="C42" s="99" t="s">
        <v>8</v>
      </c>
      <c r="D42" s="100"/>
      <c r="E42" s="100"/>
      <c r="F42" s="101"/>
    </row>
    <row r="43" spans="1:6" x14ac:dyDescent="0.25">
      <c r="A43" s="27"/>
      <c r="B43" s="28"/>
      <c r="C43" s="104" t="s">
        <v>98</v>
      </c>
      <c r="D43" s="106"/>
      <c r="E43" s="23" t="s">
        <v>99</v>
      </c>
      <c r="F43" s="23" t="s">
        <v>100</v>
      </c>
    </row>
    <row r="44" spans="1:6" ht="25.5" x14ac:dyDescent="0.25">
      <c r="A44" s="29" t="s">
        <v>17</v>
      </c>
      <c r="B44" s="20" t="s">
        <v>18</v>
      </c>
      <c r="C44" s="104"/>
      <c r="D44" s="106"/>
      <c r="E44" s="30"/>
      <c r="F44" s="30"/>
    </row>
    <row r="45" spans="1:6" ht="10.5" customHeight="1" x14ac:dyDescent="0.25">
      <c r="A45" s="29" t="s">
        <v>19</v>
      </c>
      <c r="B45" s="20" t="s">
        <v>20</v>
      </c>
      <c r="C45" s="141">
        <v>-4.0000000000000001E-3</v>
      </c>
      <c r="D45" s="142"/>
      <c r="E45" s="30">
        <v>1E-3</v>
      </c>
      <c r="F45" s="31">
        <v>1.2999999999999999E-2</v>
      </c>
    </row>
    <row r="46" spans="1:6" ht="10.5" customHeight="1" x14ac:dyDescent="0.25">
      <c r="A46" s="29" t="s">
        <v>21</v>
      </c>
      <c r="B46" s="20" t="s">
        <v>22</v>
      </c>
      <c r="C46" s="141">
        <v>-4.1000000000000002E-2</v>
      </c>
      <c r="D46" s="142"/>
      <c r="E46" s="30">
        <v>-5.8999999999999997E-2</v>
      </c>
      <c r="F46" s="31">
        <v>-4.9000000000000002E-2</v>
      </c>
    </row>
    <row r="47" spans="1:6" ht="57.75" customHeight="1" x14ac:dyDescent="0.25">
      <c r="A47" s="24" t="s">
        <v>23</v>
      </c>
      <c r="B47" s="32" t="s">
        <v>24</v>
      </c>
      <c r="C47" s="104" t="s">
        <v>104</v>
      </c>
      <c r="D47" s="106"/>
      <c r="E47" s="33" t="s">
        <v>105</v>
      </c>
      <c r="F47" s="33" t="s">
        <v>106</v>
      </c>
    </row>
    <row r="48" spans="1:6" ht="15.75" customHeight="1" x14ac:dyDescent="0.25">
      <c r="A48" s="24" t="s">
        <v>25</v>
      </c>
      <c r="B48" s="34" t="s">
        <v>107</v>
      </c>
      <c r="C48" s="127">
        <v>4609778.51</v>
      </c>
      <c r="D48" s="128"/>
      <c r="E48" s="35">
        <v>5542844.1200000001</v>
      </c>
      <c r="F48" s="36">
        <v>5665495.7199999997</v>
      </c>
    </row>
    <row r="49" spans="1:15" ht="33.75" x14ac:dyDescent="0.25">
      <c r="A49" s="24" t="s">
        <v>26</v>
      </c>
      <c r="B49" s="34" t="s">
        <v>108</v>
      </c>
      <c r="C49" s="127">
        <v>3687114.21</v>
      </c>
      <c r="D49" s="128"/>
      <c r="E49" s="35">
        <v>4506020.53</v>
      </c>
      <c r="F49" s="35">
        <v>4785628.22</v>
      </c>
      <c r="H49" s="37"/>
      <c r="I49" s="38"/>
    </row>
    <row r="50" spans="1:15" ht="12" customHeight="1" x14ac:dyDescent="0.25">
      <c r="A50" s="24" t="s">
        <v>27</v>
      </c>
      <c r="B50" s="20" t="s">
        <v>28</v>
      </c>
      <c r="C50" s="127">
        <v>922664.3</v>
      </c>
      <c r="D50" s="128"/>
      <c r="E50" s="35">
        <v>1036823.59</v>
      </c>
      <c r="F50" s="35">
        <v>879867.5</v>
      </c>
      <c r="H50" s="37"/>
      <c r="I50" s="37"/>
    </row>
    <row r="51" spans="1:15" ht="25.5" x14ac:dyDescent="0.25">
      <c r="A51" s="39" t="s">
        <v>29</v>
      </c>
      <c r="B51" s="40" t="s">
        <v>30</v>
      </c>
      <c r="C51" s="129"/>
      <c r="D51" s="130"/>
      <c r="E51" s="130"/>
      <c r="F51" s="131"/>
      <c r="H51" s="37"/>
      <c r="I51" s="37"/>
    </row>
    <row r="52" spans="1:15" ht="37.5" customHeight="1" x14ac:dyDescent="0.25">
      <c r="A52" s="29" t="s">
        <v>109</v>
      </c>
      <c r="B52" s="41" t="s">
        <v>110</v>
      </c>
      <c r="C52" s="113" t="s">
        <v>111</v>
      </c>
      <c r="D52" s="114"/>
      <c r="E52" s="42" t="s">
        <v>112</v>
      </c>
      <c r="F52" s="42">
        <v>1548</v>
      </c>
    </row>
    <row r="53" spans="1:15" ht="36.75" customHeight="1" x14ac:dyDescent="0.25">
      <c r="A53" s="29" t="s">
        <v>113</v>
      </c>
      <c r="B53" s="41" t="s">
        <v>114</v>
      </c>
      <c r="C53" s="132" t="s">
        <v>115</v>
      </c>
      <c r="D53" s="133"/>
      <c r="E53" s="43" t="s">
        <v>116</v>
      </c>
      <c r="F53" s="44" t="s">
        <v>116</v>
      </c>
    </row>
    <row r="54" spans="1:15" ht="29.25" customHeight="1" x14ac:dyDescent="0.25">
      <c r="A54" s="29" t="s">
        <v>117</v>
      </c>
      <c r="B54" s="41" t="s">
        <v>118</v>
      </c>
      <c r="C54" s="132"/>
      <c r="D54" s="134"/>
      <c r="E54" s="44" t="s">
        <v>119</v>
      </c>
      <c r="F54" s="44">
        <v>1548</v>
      </c>
    </row>
    <row r="55" spans="1:15" ht="24" customHeight="1" x14ac:dyDescent="0.25">
      <c r="A55" s="29" t="s">
        <v>120</v>
      </c>
      <c r="B55" s="41" t="s">
        <v>121</v>
      </c>
      <c r="C55" s="135" t="s">
        <v>122</v>
      </c>
      <c r="D55" s="136"/>
      <c r="E55" s="139" t="s">
        <v>123</v>
      </c>
      <c r="F55" s="44">
        <v>1935</v>
      </c>
    </row>
    <row r="56" spans="1:15" ht="24" customHeight="1" x14ac:dyDescent="0.25">
      <c r="A56" s="29" t="s">
        <v>124</v>
      </c>
      <c r="B56" s="41" t="s">
        <v>125</v>
      </c>
      <c r="C56" s="137"/>
      <c r="D56" s="138"/>
      <c r="E56" s="140"/>
      <c r="F56" s="44">
        <v>2322</v>
      </c>
    </row>
    <row r="57" spans="1:15" ht="33.75" customHeight="1" x14ac:dyDescent="0.25">
      <c r="A57" s="29"/>
      <c r="B57" s="41" t="s">
        <v>126</v>
      </c>
      <c r="C57" s="132" t="s">
        <v>122</v>
      </c>
      <c r="D57" s="133"/>
      <c r="E57" s="43" t="s">
        <v>116</v>
      </c>
      <c r="F57" s="43" t="s">
        <v>127</v>
      </c>
    </row>
    <row r="58" spans="1:15" ht="27.75" customHeight="1" x14ac:dyDescent="0.25">
      <c r="A58" s="29"/>
      <c r="B58" s="41" t="s">
        <v>128</v>
      </c>
      <c r="C58" s="132"/>
      <c r="D58" s="133"/>
      <c r="E58" s="44" t="s">
        <v>129</v>
      </c>
      <c r="F58" s="44">
        <v>2322</v>
      </c>
    </row>
    <row r="59" spans="1:15" ht="32.25" customHeight="1" x14ac:dyDescent="0.25">
      <c r="A59" s="29"/>
      <c r="B59" s="41" t="s">
        <v>130</v>
      </c>
      <c r="C59" s="132" t="s">
        <v>131</v>
      </c>
      <c r="D59" s="133"/>
      <c r="E59" s="44">
        <v>3096</v>
      </c>
      <c r="F59" s="44">
        <v>3096</v>
      </c>
      <c r="H59" s="45" t="s">
        <v>132</v>
      </c>
      <c r="I59" s="46"/>
      <c r="J59" s="46"/>
      <c r="K59" s="46"/>
      <c r="L59" s="46"/>
      <c r="M59" s="46"/>
      <c r="N59" s="46"/>
      <c r="O59" s="46"/>
    </row>
    <row r="60" spans="1:15" ht="36" customHeight="1" x14ac:dyDescent="0.25">
      <c r="A60" s="29"/>
      <c r="B60" s="41" t="s">
        <v>133</v>
      </c>
      <c r="C60" s="132" t="s">
        <v>134</v>
      </c>
      <c r="D60" s="133"/>
      <c r="E60" s="43" t="s">
        <v>116</v>
      </c>
      <c r="F60" s="43" t="s">
        <v>116</v>
      </c>
      <c r="H60" s="45"/>
      <c r="I60" s="46"/>
      <c r="J60" s="46"/>
      <c r="K60" s="46"/>
      <c r="L60" s="46"/>
      <c r="M60" s="46"/>
      <c r="N60" s="46"/>
      <c r="O60" s="46"/>
    </row>
    <row r="61" spans="1:15" ht="36" customHeight="1" x14ac:dyDescent="0.25">
      <c r="A61" s="29"/>
      <c r="B61" s="41" t="s">
        <v>135</v>
      </c>
      <c r="C61" s="132" t="s">
        <v>136</v>
      </c>
      <c r="D61" s="133"/>
      <c r="E61" s="43" t="s">
        <v>116</v>
      </c>
      <c r="F61" s="44" t="s">
        <v>116</v>
      </c>
      <c r="H61" s="45"/>
      <c r="I61" s="46"/>
      <c r="J61" s="46"/>
      <c r="K61" s="46"/>
      <c r="L61" s="46"/>
      <c r="M61" s="46"/>
      <c r="N61" s="46"/>
      <c r="O61" s="46"/>
    </row>
    <row r="62" spans="1:15" ht="28.5" customHeight="1" x14ac:dyDescent="0.25">
      <c r="A62" s="29"/>
      <c r="B62" s="41" t="s">
        <v>137</v>
      </c>
      <c r="C62" s="145"/>
      <c r="D62" s="145"/>
      <c r="E62" s="44" t="s">
        <v>138</v>
      </c>
      <c r="F62" s="44">
        <v>1935</v>
      </c>
      <c r="H62" s="45"/>
      <c r="I62" s="46"/>
      <c r="J62" s="46"/>
      <c r="K62" s="46"/>
      <c r="L62" s="46"/>
      <c r="M62" s="46"/>
      <c r="N62" s="46"/>
      <c r="O62" s="46"/>
    </row>
    <row r="63" spans="1:15" ht="33.75" customHeight="1" x14ac:dyDescent="0.25">
      <c r="A63" s="29"/>
      <c r="B63" s="41" t="s">
        <v>139</v>
      </c>
      <c r="C63" s="135" t="s">
        <v>136</v>
      </c>
      <c r="D63" s="136"/>
      <c r="E63" s="43" t="s">
        <v>116</v>
      </c>
      <c r="F63" s="43" t="s">
        <v>116</v>
      </c>
      <c r="H63" s="45"/>
      <c r="I63" s="46"/>
      <c r="J63" s="46"/>
      <c r="K63" s="46"/>
      <c r="L63" s="46"/>
      <c r="M63" s="46"/>
      <c r="N63" s="46"/>
      <c r="O63" s="46"/>
    </row>
    <row r="64" spans="1:15" ht="24" customHeight="1" x14ac:dyDescent="0.25">
      <c r="A64" s="29"/>
      <c r="B64" s="41" t="s">
        <v>140</v>
      </c>
      <c r="C64" s="132" t="s">
        <v>116</v>
      </c>
      <c r="D64" s="133"/>
      <c r="E64" s="44"/>
      <c r="F64" s="44" t="s">
        <v>141</v>
      </c>
      <c r="H64" s="45"/>
      <c r="I64" s="46"/>
      <c r="J64" s="46"/>
      <c r="K64" s="46"/>
      <c r="L64" s="46"/>
      <c r="M64" s="46"/>
      <c r="N64" s="46"/>
      <c r="O64" s="46"/>
    </row>
    <row r="65" spans="1:15" ht="35.25" customHeight="1" x14ac:dyDescent="0.25">
      <c r="A65" s="29"/>
      <c r="B65" s="41" t="s">
        <v>142</v>
      </c>
      <c r="C65" s="135" t="s">
        <v>143</v>
      </c>
      <c r="D65" s="136"/>
      <c r="E65" s="44">
        <v>2322</v>
      </c>
      <c r="F65" s="44">
        <v>2322</v>
      </c>
      <c r="H65" s="45"/>
      <c r="I65" s="46"/>
      <c r="J65" s="46"/>
      <c r="K65" s="46"/>
      <c r="L65" s="46"/>
      <c r="M65" s="46"/>
      <c r="N65" s="46"/>
      <c r="O65" s="46"/>
    </row>
    <row r="66" spans="1:15" ht="25.5" customHeight="1" x14ac:dyDescent="0.25">
      <c r="A66" s="29"/>
      <c r="B66" s="41" t="s">
        <v>144</v>
      </c>
      <c r="C66" s="143"/>
      <c r="D66" s="144"/>
      <c r="E66" s="44" t="s">
        <v>145</v>
      </c>
      <c r="F66" s="44">
        <v>2322</v>
      </c>
      <c r="H66" s="45"/>
      <c r="I66" s="46"/>
      <c r="J66" s="46"/>
      <c r="K66" s="46"/>
      <c r="L66" s="46"/>
      <c r="M66" s="46"/>
      <c r="N66" s="46"/>
      <c r="O66" s="46"/>
    </row>
    <row r="67" spans="1:15" ht="34.5" customHeight="1" x14ac:dyDescent="0.25">
      <c r="A67" s="29" t="s">
        <v>146</v>
      </c>
      <c r="B67" s="41" t="s">
        <v>147</v>
      </c>
      <c r="C67" s="132" t="s">
        <v>148</v>
      </c>
      <c r="D67" s="133"/>
      <c r="E67" s="44" t="s">
        <v>149</v>
      </c>
      <c r="F67" s="44" t="s">
        <v>150</v>
      </c>
      <c r="H67" s="45"/>
      <c r="I67" s="46"/>
      <c r="J67" s="46"/>
      <c r="K67" s="46"/>
      <c r="L67" s="46"/>
      <c r="M67" s="46"/>
      <c r="N67" s="46"/>
      <c r="O67" s="46"/>
    </row>
    <row r="68" spans="1:15" ht="42" customHeight="1" x14ac:dyDescent="0.25">
      <c r="A68" s="29" t="s">
        <v>151</v>
      </c>
      <c r="B68" s="41" t="s">
        <v>152</v>
      </c>
      <c r="C68" s="132" t="s">
        <v>153</v>
      </c>
      <c r="D68" s="133"/>
      <c r="E68" s="44" t="s">
        <v>154</v>
      </c>
      <c r="F68" s="44">
        <v>1548</v>
      </c>
      <c r="H68" s="47"/>
      <c r="I68" s="46"/>
      <c r="J68" s="46"/>
      <c r="K68" s="46"/>
      <c r="L68" s="46"/>
      <c r="M68" s="46"/>
      <c r="N68" s="46"/>
      <c r="O68" s="46"/>
    </row>
    <row r="69" spans="1:15" ht="25.5" customHeight="1" x14ac:dyDescent="0.25">
      <c r="A69" s="24" t="s">
        <v>155</v>
      </c>
      <c r="B69" s="41" t="s">
        <v>156</v>
      </c>
      <c r="C69" s="143">
        <v>22101</v>
      </c>
      <c r="D69" s="144"/>
      <c r="E69" s="23">
        <v>19119</v>
      </c>
      <c r="F69" s="48">
        <v>12006</v>
      </c>
      <c r="H69" s="46"/>
      <c r="I69" s="46"/>
      <c r="J69" s="46"/>
      <c r="K69" s="46"/>
      <c r="L69" s="46"/>
      <c r="M69" s="46"/>
      <c r="N69" s="46"/>
      <c r="O69" s="46"/>
    </row>
    <row r="70" spans="1:15" ht="13.5" customHeight="1" x14ac:dyDescent="0.25">
      <c r="A70" s="24" t="s">
        <v>31</v>
      </c>
      <c r="B70" s="41" t="s">
        <v>32</v>
      </c>
      <c r="C70" s="143">
        <v>876</v>
      </c>
      <c r="D70" s="144"/>
      <c r="E70" s="23">
        <v>897</v>
      </c>
      <c r="F70" s="48">
        <v>911</v>
      </c>
      <c r="H70" s="46"/>
      <c r="I70" s="46"/>
      <c r="J70" s="46"/>
      <c r="K70" s="46"/>
      <c r="L70" s="46"/>
      <c r="M70" s="46"/>
      <c r="N70" s="46"/>
      <c r="O70" s="46"/>
    </row>
    <row r="71" spans="1:15" ht="55.5" customHeight="1" x14ac:dyDescent="0.25">
      <c r="A71" s="24" t="s">
        <v>33</v>
      </c>
      <c r="B71" s="41" t="s">
        <v>157</v>
      </c>
      <c r="C71" s="143" t="s">
        <v>158</v>
      </c>
      <c r="D71" s="144"/>
      <c r="E71" s="23" t="s">
        <v>159</v>
      </c>
      <c r="F71" s="48" t="s">
        <v>160</v>
      </c>
      <c r="H71" s="46"/>
      <c r="I71" s="146"/>
      <c r="J71" s="147"/>
      <c r="K71" s="49"/>
      <c r="L71" s="148"/>
      <c r="M71" s="148"/>
      <c r="N71" s="148"/>
      <c r="O71" s="46"/>
    </row>
    <row r="72" spans="1:15" ht="246" customHeight="1" x14ac:dyDescent="0.25">
      <c r="A72" s="24" t="s">
        <v>34</v>
      </c>
      <c r="B72" s="50" t="s">
        <v>161</v>
      </c>
      <c r="C72" s="149" t="s">
        <v>162</v>
      </c>
      <c r="D72" s="150"/>
      <c r="E72" s="51" t="s">
        <v>163</v>
      </c>
      <c r="F72" s="51" t="s">
        <v>164</v>
      </c>
      <c r="H72" s="46"/>
      <c r="I72" s="146"/>
      <c r="J72" s="147"/>
      <c r="K72" s="49"/>
      <c r="L72" s="148"/>
      <c r="M72" s="148"/>
      <c r="N72" s="148"/>
      <c r="O72" s="46"/>
    </row>
    <row r="73" spans="1:15" s="72" customFormat="1" ht="22.5" x14ac:dyDescent="0.25">
      <c r="A73" s="74" t="s">
        <v>35</v>
      </c>
      <c r="B73" s="34" t="s">
        <v>36</v>
      </c>
      <c r="C73" s="104" t="s">
        <v>220</v>
      </c>
      <c r="D73" s="106"/>
      <c r="E73" s="73" t="s">
        <v>220</v>
      </c>
      <c r="F73" s="73" t="s">
        <v>221</v>
      </c>
      <c r="H73" s="71"/>
      <c r="I73" s="146"/>
      <c r="J73" s="147"/>
      <c r="K73" s="75"/>
      <c r="L73" s="151"/>
      <c r="M73" s="151"/>
      <c r="N73" s="151"/>
      <c r="O73" s="71"/>
    </row>
    <row r="74" spans="1:15" s="72" customFormat="1" ht="11.45" customHeight="1" x14ac:dyDescent="0.25">
      <c r="A74" s="74" t="s">
        <v>165</v>
      </c>
      <c r="B74" s="53" t="s">
        <v>37</v>
      </c>
      <c r="C74" s="152">
        <v>17947628.579999998</v>
      </c>
      <c r="D74" s="153"/>
      <c r="E74" s="35">
        <v>22327189.140000001</v>
      </c>
      <c r="F74" s="35">
        <v>25601674.84</v>
      </c>
      <c r="H74" s="71"/>
      <c r="I74" s="71"/>
      <c r="J74" s="71"/>
      <c r="K74" s="71"/>
      <c r="L74" s="71"/>
      <c r="M74" s="71"/>
      <c r="N74" s="71"/>
      <c r="O74" s="71"/>
    </row>
    <row r="75" spans="1:15" s="72" customFormat="1" ht="24" customHeight="1" x14ac:dyDescent="0.25">
      <c r="A75" s="74" t="s">
        <v>166</v>
      </c>
      <c r="B75" s="53" t="s">
        <v>167</v>
      </c>
      <c r="C75" s="152">
        <v>6424360</v>
      </c>
      <c r="D75" s="153"/>
      <c r="E75" s="35">
        <v>1604600</v>
      </c>
      <c r="F75" s="35">
        <v>1433866.24</v>
      </c>
    </row>
    <row r="76" spans="1:15" s="72" customFormat="1" ht="11.45" customHeight="1" x14ac:dyDescent="0.25">
      <c r="A76" s="74" t="s">
        <v>38</v>
      </c>
      <c r="B76" s="53" t="s">
        <v>168</v>
      </c>
      <c r="C76" s="152">
        <v>392760</v>
      </c>
      <c r="D76" s="153"/>
      <c r="E76" s="52">
        <v>485000</v>
      </c>
      <c r="F76" s="52">
        <v>50000</v>
      </c>
      <c r="G76" s="76"/>
    </row>
    <row r="77" spans="1:15" s="72" customFormat="1" ht="11.45" customHeight="1" x14ac:dyDescent="0.25">
      <c r="A77" s="74" t="s">
        <v>40</v>
      </c>
      <c r="B77" s="55" t="s">
        <v>39</v>
      </c>
      <c r="C77" s="152">
        <v>6031600</v>
      </c>
      <c r="D77" s="153"/>
      <c r="E77" s="52">
        <v>0</v>
      </c>
      <c r="F77" s="52">
        <v>0</v>
      </c>
      <c r="G77" s="76"/>
    </row>
    <row r="78" spans="1:15" s="72" customFormat="1" ht="11.45" customHeight="1" x14ac:dyDescent="0.25">
      <c r="A78" s="74" t="s">
        <v>41</v>
      </c>
      <c r="B78" s="55" t="s">
        <v>169</v>
      </c>
      <c r="C78" s="152">
        <v>0</v>
      </c>
      <c r="D78" s="153"/>
      <c r="E78" s="52">
        <v>369600</v>
      </c>
      <c r="F78" s="52">
        <v>600200</v>
      </c>
      <c r="G78" s="76"/>
    </row>
    <row r="79" spans="1:15" s="72" customFormat="1" ht="11.45" customHeight="1" x14ac:dyDescent="0.25">
      <c r="A79" s="74" t="s">
        <v>42</v>
      </c>
      <c r="B79" s="55" t="s">
        <v>170</v>
      </c>
      <c r="C79" s="152">
        <v>0</v>
      </c>
      <c r="D79" s="153"/>
      <c r="E79" s="52">
        <v>750000</v>
      </c>
      <c r="F79" s="52">
        <v>783666.24</v>
      </c>
      <c r="G79" s="76"/>
    </row>
    <row r="80" spans="1:15" s="72" customFormat="1" ht="33" customHeight="1" x14ac:dyDescent="0.25">
      <c r="A80" s="77" t="s">
        <v>171</v>
      </c>
      <c r="B80" s="78" t="s">
        <v>43</v>
      </c>
      <c r="C80" s="152">
        <v>25520</v>
      </c>
      <c r="D80" s="153"/>
      <c r="E80" s="36">
        <v>19185</v>
      </c>
      <c r="F80" s="36">
        <v>27149</v>
      </c>
    </row>
    <row r="81" spans="1:12" s="72" customFormat="1" ht="22.5" x14ac:dyDescent="0.25">
      <c r="A81" s="74"/>
      <c r="B81" s="79" t="s">
        <v>172</v>
      </c>
      <c r="C81" s="154">
        <f>SUM(C82:D85)</f>
        <v>30346209.179999996</v>
      </c>
      <c r="D81" s="155"/>
      <c r="E81" s="36">
        <f>SUM(E82:E85)</f>
        <v>31320347.510000002</v>
      </c>
      <c r="F81" s="36">
        <f>F82+F83+F84+F85</f>
        <v>34802659.299999997</v>
      </c>
    </row>
    <row r="82" spans="1:12" s="72" customFormat="1" ht="11.45" customHeight="1" x14ac:dyDescent="0.25">
      <c r="A82" s="74"/>
      <c r="B82" s="34" t="s">
        <v>173</v>
      </c>
      <c r="C82" s="154">
        <v>17947628.579999998</v>
      </c>
      <c r="D82" s="155"/>
      <c r="E82" s="36">
        <f>E74</f>
        <v>22327189.140000001</v>
      </c>
      <c r="F82" s="36">
        <f>F74</f>
        <v>25601674.84</v>
      </c>
    </row>
    <row r="83" spans="1:12" s="72" customFormat="1" ht="11.45" customHeight="1" x14ac:dyDescent="0.25">
      <c r="A83" s="74"/>
      <c r="B83" s="34" t="s">
        <v>174</v>
      </c>
      <c r="C83" s="154">
        <v>6424360</v>
      </c>
      <c r="D83" s="155"/>
      <c r="E83" s="36">
        <v>1604600</v>
      </c>
      <c r="F83" s="36">
        <f>F75</f>
        <v>1433866.24</v>
      </c>
    </row>
    <row r="84" spans="1:12" s="72" customFormat="1" ht="11.45" customHeight="1" x14ac:dyDescent="0.25">
      <c r="A84" s="74"/>
      <c r="B84" s="57" t="s">
        <v>175</v>
      </c>
      <c r="C84" s="154">
        <v>4609778.51</v>
      </c>
      <c r="D84" s="155"/>
      <c r="E84" s="58">
        <v>5542844.1200000001</v>
      </c>
      <c r="F84" s="58">
        <v>5665495.7199999997</v>
      </c>
      <c r="G84" s="59"/>
      <c r="H84" s="60"/>
      <c r="I84" s="59"/>
      <c r="J84" s="59"/>
      <c r="K84" s="59"/>
      <c r="L84" s="59"/>
    </row>
    <row r="85" spans="1:12" s="72" customFormat="1" ht="11.45" customHeight="1" x14ac:dyDescent="0.25">
      <c r="A85" s="74"/>
      <c r="B85" s="57" t="s">
        <v>176</v>
      </c>
      <c r="C85" s="154">
        <v>1364442.09</v>
      </c>
      <c r="D85" s="155"/>
      <c r="E85" s="58">
        <v>1845714.25</v>
      </c>
      <c r="F85" s="58">
        <v>2101622.5</v>
      </c>
      <c r="G85" s="60"/>
      <c r="H85" s="59"/>
      <c r="I85" s="59"/>
      <c r="J85" s="59"/>
      <c r="K85" s="59"/>
      <c r="L85" s="59"/>
    </row>
    <row r="86" spans="1:12" s="72" customFormat="1" ht="22.5" customHeight="1" x14ac:dyDescent="0.25">
      <c r="A86" s="74"/>
      <c r="B86" s="34" t="s">
        <v>177</v>
      </c>
      <c r="C86" s="154">
        <f>SUM(C87:D90)</f>
        <v>30369617.789999999</v>
      </c>
      <c r="D86" s="155"/>
      <c r="E86" s="36">
        <f>SUM(E87:E90)</f>
        <v>31274877.120000001</v>
      </c>
      <c r="F86" s="36">
        <f>F87+F88+F89+F90</f>
        <v>34832178.259999998</v>
      </c>
    </row>
    <row r="87" spans="1:12" ht="11.45" customHeight="1" x14ac:dyDescent="0.25">
      <c r="A87" s="24"/>
      <c r="B87" s="32" t="s">
        <v>173</v>
      </c>
      <c r="C87" s="156">
        <v>17947628.579999998</v>
      </c>
      <c r="D87" s="157"/>
      <c r="E87" s="56">
        <f>E82</f>
        <v>22327189.140000001</v>
      </c>
      <c r="F87" s="56">
        <f>F82</f>
        <v>25601674.84</v>
      </c>
    </row>
    <row r="88" spans="1:12" ht="11.45" customHeight="1" x14ac:dyDescent="0.25">
      <c r="A88" s="24"/>
      <c r="B88" s="32" t="s">
        <v>174</v>
      </c>
      <c r="C88" s="154">
        <v>6424360</v>
      </c>
      <c r="D88" s="155"/>
      <c r="E88" s="56">
        <f>E83</f>
        <v>1604600</v>
      </c>
      <c r="F88" s="56">
        <f>F83</f>
        <v>1433866.24</v>
      </c>
    </row>
    <row r="89" spans="1:12" ht="11.45" customHeight="1" x14ac:dyDescent="0.25">
      <c r="A89" s="24"/>
      <c r="B89" s="57" t="s">
        <v>175</v>
      </c>
      <c r="C89" s="154">
        <v>4633187.12</v>
      </c>
      <c r="D89" s="155"/>
      <c r="E89" s="56">
        <v>5497373.7300000004</v>
      </c>
      <c r="F89" s="56">
        <v>5695014.6799999997</v>
      </c>
      <c r="G89" s="54"/>
    </row>
    <row r="90" spans="1:12" ht="11.45" customHeight="1" x14ac:dyDescent="0.25">
      <c r="A90" s="24"/>
      <c r="B90" s="57" t="s">
        <v>176</v>
      </c>
      <c r="C90" s="154">
        <v>1364442.09</v>
      </c>
      <c r="D90" s="155"/>
      <c r="E90" s="56">
        <v>1845714.25</v>
      </c>
      <c r="F90" s="56">
        <f>F85</f>
        <v>2101622.5</v>
      </c>
    </row>
    <row r="91" spans="1:12" x14ac:dyDescent="0.25">
      <c r="A91" s="98" t="s">
        <v>44</v>
      </c>
      <c r="B91" s="98"/>
      <c r="C91" s="98"/>
      <c r="D91" s="98"/>
      <c r="E91" s="98"/>
      <c r="F91" s="98"/>
    </row>
    <row r="92" spans="1:12" ht="42.75" customHeight="1" x14ac:dyDescent="0.25">
      <c r="A92" s="28" t="s">
        <v>6</v>
      </c>
      <c r="B92" s="28" t="s">
        <v>7</v>
      </c>
      <c r="C92" s="28" t="s">
        <v>45</v>
      </c>
      <c r="D92" s="28" t="s">
        <v>178</v>
      </c>
      <c r="E92" s="27" t="s">
        <v>179</v>
      </c>
      <c r="F92" s="27" t="s">
        <v>180</v>
      </c>
    </row>
    <row r="93" spans="1:12" ht="22.5" x14ac:dyDescent="0.25">
      <c r="A93" s="24" t="s">
        <v>46</v>
      </c>
      <c r="B93" s="32" t="s">
        <v>47</v>
      </c>
      <c r="C93" s="28" t="s">
        <v>48</v>
      </c>
      <c r="D93" s="61"/>
      <c r="E93" s="62"/>
      <c r="F93" s="62"/>
    </row>
    <row r="94" spans="1:12" ht="22.5" x14ac:dyDescent="0.25">
      <c r="A94" s="24" t="s">
        <v>49</v>
      </c>
      <c r="B94" s="32" t="s">
        <v>20</v>
      </c>
      <c r="C94" s="28" t="s">
        <v>48</v>
      </c>
      <c r="D94" s="62" t="s">
        <v>181</v>
      </c>
      <c r="E94" s="62" t="s">
        <v>182</v>
      </c>
      <c r="F94" s="63" t="s">
        <v>183</v>
      </c>
      <c r="G94" s="64"/>
      <c r="H94" s="64"/>
      <c r="I94" s="65"/>
    </row>
    <row r="95" spans="1:12" ht="22.5" x14ac:dyDescent="0.25">
      <c r="A95" s="24" t="s">
        <v>50</v>
      </c>
      <c r="B95" s="32" t="s">
        <v>22</v>
      </c>
      <c r="C95" s="28" t="s">
        <v>48</v>
      </c>
      <c r="D95" s="62" t="s">
        <v>184</v>
      </c>
      <c r="E95" s="62" t="s">
        <v>185</v>
      </c>
      <c r="F95" s="63" t="s">
        <v>186</v>
      </c>
      <c r="G95" s="64"/>
      <c r="H95" s="64"/>
      <c r="I95" s="65"/>
    </row>
    <row r="96" spans="1:12" ht="22.5" x14ac:dyDescent="0.25">
      <c r="A96" s="24" t="s">
        <v>51</v>
      </c>
      <c r="B96" s="32" t="s">
        <v>52</v>
      </c>
      <c r="C96" s="28" t="s">
        <v>48</v>
      </c>
      <c r="D96" s="66"/>
      <c r="E96" s="62"/>
      <c r="F96" s="62"/>
      <c r="G96" s="2" t="s">
        <v>132</v>
      </c>
    </row>
    <row r="97" spans="1:6" ht="22.5" x14ac:dyDescent="0.25">
      <c r="A97" s="24" t="s">
        <v>53</v>
      </c>
      <c r="B97" s="32" t="s">
        <v>20</v>
      </c>
      <c r="C97" s="28" t="s">
        <v>48</v>
      </c>
      <c r="D97" s="67" t="s">
        <v>187</v>
      </c>
      <c r="E97" s="67" t="s">
        <v>187</v>
      </c>
      <c r="F97" s="67" t="s">
        <v>188</v>
      </c>
    </row>
    <row r="98" spans="1:6" ht="10.5" customHeight="1" x14ac:dyDescent="0.25">
      <c r="A98" s="24" t="s">
        <v>54</v>
      </c>
      <c r="B98" s="32" t="s">
        <v>22</v>
      </c>
      <c r="C98" s="28" t="s">
        <v>48</v>
      </c>
      <c r="D98" s="66" t="s">
        <v>116</v>
      </c>
      <c r="E98" s="67" t="s">
        <v>116</v>
      </c>
      <c r="F98" s="67" t="s">
        <v>116</v>
      </c>
    </row>
    <row r="99" spans="1:6" ht="22.5" x14ac:dyDescent="0.25">
      <c r="A99" s="24" t="s">
        <v>189</v>
      </c>
      <c r="B99" s="32" t="s">
        <v>55</v>
      </c>
      <c r="C99" s="28" t="s">
        <v>48</v>
      </c>
      <c r="D99" s="66"/>
      <c r="E99" s="67"/>
      <c r="F99" s="67"/>
    </row>
    <row r="100" spans="1:6" ht="22.5" x14ac:dyDescent="0.25">
      <c r="A100" s="24" t="s">
        <v>56</v>
      </c>
      <c r="B100" s="32" t="s">
        <v>20</v>
      </c>
      <c r="C100" s="28" t="s">
        <v>48</v>
      </c>
      <c r="D100" s="62" t="s">
        <v>190</v>
      </c>
      <c r="E100" s="62" t="s">
        <v>191</v>
      </c>
      <c r="F100" s="62" t="s">
        <v>192</v>
      </c>
    </row>
    <row r="101" spans="1:6" ht="24" customHeight="1" x14ac:dyDescent="0.25">
      <c r="A101" s="24" t="s">
        <v>57</v>
      </c>
      <c r="B101" s="32" t="s">
        <v>22</v>
      </c>
      <c r="C101" s="28" t="s">
        <v>48</v>
      </c>
      <c r="D101" s="62" t="s">
        <v>193</v>
      </c>
      <c r="E101" s="62" t="s">
        <v>194</v>
      </c>
      <c r="F101" s="62" t="s">
        <v>195</v>
      </c>
    </row>
    <row r="102" spans="1:6" ht="22.5" customHeight="1" x14ac:dyDescent="0.25">
      <c r="A102" s="24" t="s">
        <v>58</v>
      </c>
      <c r="B102" s="32" t="s">
        <v>59</v>
      </c>
      <c r="C102" s="28" t="s">
        <v>60</v>
      </c>
      <c r="D102" s="23" t="s">
        <v>196</v>
      </c>
      <c r="E102" s="23" t="s">
        <v>197</v>
      </c>
      <c r="F102" s="23" t="s">
        <v>197</v>
      </c>
    </row>
    <row r="103" spans="1:6" ht="22.5" x14ac:dyDescent="0.25">
      <c r="A103" s="24" t="s">
        <v>61</v>
      </c>
      <c r="B103" s="32" t="s">
        <v>62</v>
      </c>
      <c r="C103" s="28" t="s">
        <v>60</v>
      </c>
      <c r="D103" s="23" t="s">
        <v>198</v>
      </c>
      <c r="E103" s="23" t="s">
        <v>198</v>
      </c>
      <c r="F103" s="23" t="s">
        <v>198</v>
      </c>
    </row>
    <row r="104" spans="1:6" ht="22.5" x14ac:dyDescent="0.25">
      <c r="A104" s="24" t="s">
        <v>63</v>
      </c>
      <c r="B104" s="32" t="s">
        <v>64</v>
      </c>
      <c r="C104" s="28" t="s">
        <v>65</v>
      </c>
      <c r="D104" s="24" t="s">
        <v>199</v>
      </c>
      <c r="E104" s="24" t="s">
        <v>200</v>
      </c>
      <c r="F104" s="24" t="s">
        <v>200</v>
      </c>
    </row>
    <row r="105" spans="1:6" ht="22.5" x14ac:dyDescent="0.25">
      <c r="A105" s="24" t="s">
        <v>66</v>
      </c>
      <c r="B105" s="32" t="s">
        <v>67</v>
      </c>
      <c r="C105" s="28" t="s">
        <v>48</v>
      </c>
      <c r="D105" s="23">
        <v>586192.32999999996</v>
      </c>
      <c r="E105" s="67">
        <v>774014.59</v>
      </c>
      <c r="F105" s="67">
        <v>683742.81</v>
      </c>
    </row>
    <row r="106" spans="1:6" ht="15" customHeight="1" x14ac:dyDescent="0.25">
      <c r="A106" s="158"/>
      <c r="B106" s="159" t="s">
        <v>201</v>
      </c>
      <c r="C106" s="126" t="s">
        <v>202</v>
      </c>
      <c r="D106" s="120"/>
      <c r="E106" s="120"/>
      <c r="F106" s="120"/>
    </row>
    <row r="107" spans="1:6" ht="12" customHeight="1" x14ac:dyDescent="0.25">
      <c r="A107" s="158"/>
      <c r="B107" s="159"/>
      <c r="C107" s="126" t="s">
        <v>203</v>
      </c>
      <c r="D107" s="120"/>
      <c r="E107" s="120"/>
      <c r="F107" s="120"/>
    </row>
    <row r="108" spans="1:6" ht="12.75" customHeight="1" x14ac:dyDescent="0.25">
      <c r="A108" s="158"/>
      <c r="B108" s="159"/>
      <c r="C108" s="126" t="s">
        <v>204</v>
      </c>
      <c r="D108" s="120"/>
      <c r="E108" s="120"/>
      <c r="F108" s="120"/>
    </row>
    <row r="109" spans="1:6" ht="11.25" customHeight="1" x14ac:dyDescent="0.25">
      <c r="A109" s="158"/>
      <c r="B109" s="159"/>
      <c r="C109" s="126" t="s">
        <v>205</v>
      </c>
      <c r="D109" s="120"/>
      <c r="E109" s="120"/>
      <c r="F109" s="120"/>
    </row>
    <row r="110" spans="1:6" ht="21.75" customHeight="1" x14ac:dyDescent="0.25">
      <c r="A110" s="158"/>
      <c r="B110" s="159"/>
      <c r="C110" s="126" t="s">
        <v>206</v>
      </c>
      <c r="D110" s="120"/>
      <c r="E110" s="120"/>
      <c r="F110" s="120"/>
    </row>
    <row r="111" spans="1:6" ht="11.25" customHeight="1" x14ac:dyDescent="0.25">
      <c r="A111" s="158"/>
      <c r="B111" s="159"/>
      <c r="C111" s="126" t="s">
        <v>207</v>
      </c>
      <c r="D111" s="120"/>
      <c r="E111" s="120"/>
      <c r="F111" s="120"/>
    </row>
    <row r="112" spans="1:6" ht="15" customHeight="1" x14ac:dyDescent="0.25">
      <c r="A112" s="158"/>
      <c r="B112" s="159"/>
      <c r="C112" s="160" t="s">
        <v>208</v>
      </c>
      <c r="D112" s="161"/>
      <c r="E112" s="161"/>
      <c r="F112" s="162"/>
    </row>
    <row r="113" spans="1:6" ht="14.25" customHeight="1" x14ac:dyDescent="0.25">
      <c r="A113" s="158"/>
      <c r="B113" s="159"/>
      <c r="C113" s="126" t="s">
        <v>209</v>
      </c>
      <c r="D113" s="120"/>
      <c r="E113" s="120"/>
      <c r="F113" s="120"/>
    </row>
    <row r="114" spans="1:6" ht="21" customHeight="1" x14ac:dyDescent="0.25">
      <c r="A114" s="158"/>
      <c r="B114" s="159"/>
      <c r="C114" s="124" t="s">
        <v>210</v>
      </c>
      <c r="D114" s="125"/>
      <c r="E114" s="125"/>
      <c r="F114" s="126"/>
    </row>
    <row r="115" spans="1:6" ht="20.25" customHeight="1" x14ac:dyDescent="0.25">
      <c r="A115" s="158"/>
      <c r="B115" s="159"/>
      <c r="C115" s="126" t="s">
        <v>206</v>
      </c>
      <c r="D115" s="120"/>
      <c r="E115" s="120"/>
      <c r="F115" s="120"/>
    </row>
    <row r="116" spans="1:6" ht="15" customHeight="1" x14ac:dyDescent="0.25">
      <c r="A116" s="158"/>
      <c r="B116" s="159"/>
      <c r="C116" s="126" t="s">
        <v>207</v>
      </c>
      <c r="D116" s="120"/>
      <c r="E116" s="120"/>
      <c r="F116" s="120"/>
    </row>
    <row r="117" spans="1:6" ht="22.5" customHeight="1" x14ac:dyDescent="0.25">
      <c r="A117" s="158"/>
      <c r="B117" s="159"/>
      <c r="C117" s="124" t="s">
        <v>211</v>
      </c>
      <c r="D117" s="125"/>
      <c r="E117" s="125"/>
      <c r="F117" s="126"/>
    </row>
    <row r="118" spans="1:6" ht="11.25" customHeight="1" x14ac:dyDescent="0.25">
      <c r="A118" s="158"/>
      <c r="B118" s="159"/>
      <c r="C118" s="126" t="s">
        <v>212</v>
      </c>
      <c r="D118" s="120"/>
      <c r="E118" s="120"/>
      <c r="F118" s="120"/>
    </row>
    <row r="119" spans="1:6" ht="11.25" customHeight="1" x14ac:dyDescent="0.25">
      <c r="A119" s="158"/>
      <c r="B119" s="159"/>
      <c r="C119" s="126" t="s">
        <v>205</v>
      </c>
      <c r="D119" s="120"/>
      <c r="E119" s="120"/>
      <c r="F119" s="120"/>
    </row>
    <row r="120" spans="1:6" ht="11.25" customHeight="1" x14ac:dyDescent="0.25">
      <c r="A120" s="158"/>
      <c r="B120" s="159"/>
      <c r="C120" s="163" t="s">
        <v>213</v>
      </c>
      <c r="D120" s="163"/>
      <c r="E120" s="163"/>
      <c r="F120" s="163"/>
    </row>
    <row r="121" spans="1:6" ht="20.25" customHeight="1" x14ac:dyDescent="0.25">
      <c r="A121" s="158"/>
      <c r="B121" s="159"/>
      <c r="C121" s="120" t="s">
        <v>214</v>
      </c>
      <c r="D121" s="120"/>
      <c r="E121" s="120"/>
      <c r="F121" s="120"/>
    </row>
    <row r="122" spans="1:6" ht="22.5" customHeight="1" x14ac:dyDescent="0.25">
      <c r="A122" s="158"/>
      <c r="B122" s="159"/>
      <c r="C122" s="120" t="s">
        <v>215</v>
      </c>
      <c r="D122" s="120"/>
      <c r="E122" s="120"/>
      <c r="F122" s="120"/>
    </row>
    <row r="123" spans="1:6" x14ac:dyDescent="0.25">
      <c r="A123" s="68" t="s">
        <v>216</v>
      </c>
      <c r="B123" s="68"/>
      <c r="C123" s="68"/>
      <c r="D123" s="69"/>
      <c r="E123" s="69"/>
      <c r="F123" s="69"/>
    </row>
    <row r="124" spans="1:6" x14ac:dyDescent="0.25">
      <c r="A124" s="69"/>
      <c r="B124" s="69"/>
      <c r="C124" s="69"/>
      <c r="D124" s="69"/>
      <c r="E124" s="69"/>
      <c r="F124" s="69"/>
    </row>
    <row r="125" spans="1:6" x14ac:dyDescent="0.25">
      <c r="A125" s="68" t="s">
        <v>217</v>
      </c>
      <c r="B125" s="68"/>
      <c r="C125" s="68"/>
      <c r="D125" s="69"/>
      <c r="E125" s="69"/>
      <c r="F125" s="69"/>
    </row>
    <row r="126" spans="1:6" x14ac:dyDescent="0.25">
      <c r="A126" s="69"/>
      <c r="B126" s="69"/>
      <c r="C126" s="69"/>
      <c r="D126" s="69"/>
      <c r="E126" s="69"/>
      <c r="F126" s="69"/>
    </row>
    <row r="127" spans="1:6" x14ac:dyDescent="0.25">
      <c r="A127" s="68" t="s">
        <v>218</v>
      </c>
      <c r="B127" s="68"/>
      <c r="C127" s="68"/>
      <c r="D127" s="69"/>
      <c r="E127" s="69"/>
      <c r="F127" s="69"/>
    </row>
    <row r="128" spans="1:6" x14ac:dyDescent="0.25">
      <c r="A128" s="68" t="s">
        <v>219</v>
      </c>
      <c r="B128" s="68"/>
      <c r="C128" s="68"/>
      <c r="D128" s="69"/>
      <c r="E128" s="69"/>
      <c r="F128" s="69"/>
    </row>
    <row r="129" spans="1:3" x14ac:dyDescent="0.25">
      <c r="A129" s="70"/>
      <c r="B129" s="70"/>
      <c r="C129" s="70"/>
    </row>
  </sheetData>
  <mergeCells count="112">
    <mergeCell ref="A106:A122"/>
    <mergeCell ref="B106:B122"/>
    <mergeCell ref="C106:F106"/>
    <mergeCell ref="C107:F107"/>
    <mergeCell ref="C108:F108"/>
    <mergeCell ref="C109:F109"/>
    <mergeCell ref="C110:F110"/>
    <mergeCell ref="C111:F111"/>
    <mergeCell ref="C112:F112"/>
    <mergeCell ref="C113:F113"/>
    <mergeCell ref="C120:F120"/>
    <mergeCell ref="C121:F121"/>
    <mergeCell ref="C122:F122"/>
    <mergeCell ref="C114:F114"/>
    <mergeCell ref="C115:F115"/>
    <mergeCell ref="C116:F116"/>
    <mergeCell ref="C117:F117"/>
    <mergeCell ref="C118:F118"/>
    <mergeCell ref="C119:F119"/>
    <mergeCell ref="C89:D89"/>
    <mergeCell ref="C90:D90"/>
    <mergeCell ref="A91:F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86:D86"/>
    <mergeCell ref="C87:D87"/>
    <mergeCell ref="C88:D88"/>
    <mergeCell ref="C69:D69"/>
    <mergeCell ref="C70:D70"/>
    <mergeCell ref="C71:D71"/>
    <mergeCell ref="I71:I73"/>
    <mergeCell ref="J71:J73"/>
    <mergeCell ref="L71:N71"/>
    <mergeCell ref="C72:D72"/>
    <mergeCell ref="L72:N72"/>
    <mergeCell ref="C73:D73"/>
    <mergeCell ref="L73:N73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50:D50"/>
    <mergeCell ref="C51:F51"/>
    <mergeCell ref="C52:D52"/>
    <mergeCell ref="C53:D53"/>
    <mergeCell ref="C54:D54"/>
    <mergeCell ref="C55:D56"/>
    <mergeCell ref="E55:E56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A41:F41"/>
    <mergeCell ref="C42:F42"/>
    <mergeCell ref="C43:D43"/>
    <mergeCell ref="A34:A35"/>
    <mergeCell ref="B34:B35"/>
    <mergeCell ref="C34:F34"/>
    <mergeCell ref="C35:F35"/>
    <mergeCell ref="C36:F36"/>
    <mergeCell ref="C37:F37"/>
    <mergeCell ref="A27:F27"/>
    <mergeCell ref="C28:F28"/>
    <mergeCell ref="A29:A33"/>
    <mergeCell ref="B29:B33"/>
    <mergeCell ref="C29:F29"/>
    <mergeCell ref="C30:F30"/>
    <mergeCell ref="C31:F31"/>
    <mergeCell ref="C32:F32"/>
    <mergeCell ref="C33:F33"/>
    <mergeCell ref="A23:E23"/>
    <mergeCell ref="A24:E24"/>
    <mergeCell ref="A25:E25"/>
    <mergeCell ref="A26:B26"/>
    <mergeCell ref="D5:F5"/>
    <mergeCell ref="A10:F10"/>
    <mergeCell ref="A13:E13"/>
    <mergeCell ref="F13:F14"/>
    <mergeCell ref="A14:E14"/>
    <mergeCell ref="A15:E15"/>
    <mergeCell ref="A1:B1"/>
    <mergeCell ref="D1:F1"/>
    <mergeCell ref="A2:B2"/>
    <mergeCell ref="D2:F2"/>
    <mergeCell ref="D3:F3"/>
    <mergeCell ref="A4:B4"/>
    <mergeCell ref="D4:F4"/>
    <mergeCell ref="A16:E16"/>
    <mergeCell ref="A22:E22"/>
  </mergeCells>
  <pageMargins left="0.70866141732283472" right="0.70866141732283472" top="0.74803149606299213" bottom="0.74803149606299213" header="0.31496062992125984" footer="0.31496062992125984"/>
  <pageSetup paperSize="9" scale="65" fitToHeight="3" orientation="portrait" r:id="rId1"/>
  <headerFooter alignWithMargins="0"/>
  <rowBreaks count="3" manualBreakCount="3">
    <brk id="46" max="5" man="1"/>
    <brk id="70" min="8" max="12" man="1"/>
    <brk id="72" max="5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Школа искусств</vt:lpstr>
      <vt:lpstr>'Школа искусств'!Область_печати</vt:lpstr>
    </vt:vector>
  </TitlesOfParts>
  <Company>ООО «Информационное агентство «Север-Медиа»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Манюк</dc:creator>
  <cp:lastModifiedBy>Секретарь</cp:lastModifiedBy>
  <cp:lastPrinted>2015-05-20T07:33:05Z</cp:lastPrinted>
  <dcterms:created xsi:type="dcterms:W3CDTF">2014-05-20T10:31:46Z</dcterms:created>
  <dcterms:modified xsi:type="dcterms:W3CDTF">2015-05-22T06:47:23Z</dcterms:modified>
</cp:coreProperties>
</file>